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checkCompatibility="1" defaultThemeVersion="124226"/>
  <mc:AlternateContent xmlns:mc="http://schemas.openxmlformats.org/markup-compatibility/2006">
    <mc:Choice Requires="x15">
      <x15ac:absPath xmlns:x15ac="http://schemas.microsoft.com/office/spreadsheetml/2010/11/ac" url="C:\Users\kathq\Desktop\"/>
    </mc:Choice>
  </mc:AlternateContent>
  <xr:revisionPtr revIDLastSave="0" documentId="13_ncr:1_{1AB96BFF-9CD7-4BC7-A413-8329F52F28DC}" xr6:coauthVersionLast="47" xr6:coauthVersionMax="47" xr10:uidLastSave="{00000000-0000-0000-0000-000000000000}"/>
  <bookViews>
    <workbookView xWindow="12555" yWindow="15" windowWidth="25410" windowHeight="15000" tabRatio="699" firstSheet="1" activeTab="3" xr2:uid="{00000000-000D-0000-FFFF-FFFF00000000}"/>
  </bookViews>
  <sheets>
    <sheet name="How to Use This Template" sheetId="28" r:id="rId1"/>
    <sheet name="Glossary of Financial Terms" sheetId="7" r:id="rId2"/>
    <sheet name="Budget" sheetId="8" r:id="rId3"/>
    <sheet name="Expenditure Yr 1" sheetId="19" r:id="rId4"/>
    <sheet name="Expenditure Yr 2" sheetId="20" r:id="rId5"/>
    <sheet name="Expenditure Yr 3" sheetId="21" r:id="rId6"/>
    <sheet name="Financial Acquittal Yr 1" sheetId="14" r:id="rId7"/>
    <sheet name="Financial Acquittal Yr 2" sheetId="24" r:id="rId8"/>
    <sheet name="Financial Acquittal Yr 3" sheetId="25" r:id="rId9"/>
  </sheets>
  <definedNames>
    <definedName name="_xlnm.Print_Area" localSheetId="2">Budget!$A$1:$G$51</definedName>
    <definedName name="_xlnm.Print_Area" localSheetId="3">'Expenditure Yr 1'!$A$1:$F$49</definedName>
    <definedName name="_xlnm.Print_Area" localSheetId="4">'Expenditure Yr 2'!$A$1:$F$49</definedName>
    <definedName name="_xlnm.Print_Area" localSheetId="5">'Expenditure Yr 3'!$A$1:$F$49</definedName>
    <definedName name="_xlnm.Print_Area" localSheetId="6">'Financial Acquittal Yr 1'!$A:$E</definedName>
    <definedName name="_xlnm.Print_Area" localSheetId="7">'Financial Acquittal Yr 2'!$A:$E</definedName>
    <definedName name="_xlnm.Print_Area" localSheetId="8">'Financial Acquittal Yr 3'!$A:$E</definedName>
    <definedName name="_xlnm.Print_Area" localSheetId="1">'Glossary of Financial Terms'!$A$1:$D$35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8" l="1"/>
  <c r="F44" i="8"/>
  <c r="F45" i="8"/>
  <c r="F46" i="8"/>
  <c r="F47" i="8"/>
  <c r="F48" i="8"/>
  <c r="F42" i="8"/>
  <c r="F38" i="8"/>
  <c r="F39" i="8"/>
  <c r="F29" i="8"/>
  <c r="F30" i="8"/>
  <c r="F31" i="8"/>
  <c r="F32" i="8"/>
  <c r="F33" i="8"/>
  <c r="F34" i="8"/>
  <c r="F35" i="8"/>
  <c r="F36" i="8"/>
  <c r="F37" i="8"/>
  <c r="F28" i="8"/>
  <c r="F22" i="8"/>
  <c r="F26" i="8" s="1"/>
  <c r="F23" i="8"/>
  <c r="F24" i="8"/>
  <c r="F25" i="8"/>
  <c r="F21" i="8"/>
  <c r="F19" i="8"/>
  <c r="F17" i="8"/>
  <c r="F18" i="8"/>
  <c r="F16" i="8"/>
  <c r="F10" i="8"/>
  <c r="F11" i="8"/>
  <c r="F9" i="8"/>
  <c r="B4" i="25"/>
  <c r="B4" i="24"/>
  <c r="B4" i="14"/>
  <c r="B1" i="19"/>
  <c r="C13" i="25"/>
  <c r="C12" i="25"/>
  <c r="C11" i="25"/>
  <c r="C13" i="24"/>
  <c r="C12" i="24"/>
  <c r="C11" i="24"/>
  <c r="B5" i="25"/>
  <c r="B5" i="24"/>
  <c r="B5" i="14"/>
  <c r="C12" i="14"/>
  <c r="C13" i="14"/>
  <c r="C11" i="14"/>
  <c r="D46" i="21"/>
  <c r="E46" i="21" s="1"/>
  <c r="D45" i="21"/>
  <c r="D44" i="21"/>
  <c r="E44" i="21" s="1"/>
  <c r="D43" i="21"/>
  <c r="D42" i="21"/>
  <c r="E42" i="21" s="1"/>
  <c r="D41" i="21"/>
  <c r="E41" i="21" s="1"/>
  <c r="D40" i="21"/>
  <c r="E40" i="21" s="1"/>
  <c r="D37" i="21"/>
  <c r="E37" i="21" s="1"/>
  <c r="D36" i="21"/>
  <c r="E36" i="21" s="1"/>
  <c r="D35" i="21"/>
  <c r="E35" i="21" s="1"/>
  <c r="D34" i="21"/>
  <c r="E34" i="21" s="1"/>
  <c r="D33" i="21"/>
  <c r="E33" i="21" s="1"/>
  <c r="D32" i="21"/>
  <c r="E32" i="21"/>
  <c r="D31" i="21"/>
  <c r="D30" i="21"/>
  <c r="E30" i="21" s="1"/>
  <c r="D29" i="21"/>
  <c r="E29" i="21" s="1"/>
  <c r="D28" i="21"/>
  <c r="E28" i="21" s="1"/>
  <c r="D27" i="21"/>
  <c r="E27" i="21" s="1"/>
  <c r="D26" i="21"/>
  <c r="E26" i="21" s="1"/>
  <c r="D23" i="21"/>
  <c r="E23" i="21" s="1"/>
  <c r="D22" i="21"/>
  <c r="E22" i="21" s="1"/>
  <c r="D21" i="21"/>
  <c r="E21" i="21" s="1"/>
  <c r="D20" i="21"/>
  <c r="E20" i="21" s="1"/>
  <c r="D19" i="21"/>
  <c r="D16" i="21"/>
  <c r="E16" i="21" s="1"/>
  <c r="D15" i="21"/>
  <c r="E15" i="21" s="1"/>
  <c r="D14" i="21"/>
  <c r="E14" i="21"/>
  <c r="D9" i="21"/>
  <c r="E9" i="21" s="1"/>
  <c r="D8" i="21"/>
  <c r="D12" i="25" s="1"/>
  <c r="D7" i="21"/>
  <c r="E7" i="21" s="1"/>
  <c r="D11" i="25"/>
  <c r="D46" i="20"/>
  <c r="E46" i="20" s="1"/>
  <c r="D45" i="20"/>
  <c r="D44" i="20"/>
  <c r="E44" i="20" s="1"/>
  <c r="D43" i="20"/>
  <c r="E43" i="20" s="1"/>
  <c r="D42" i="20"/>
  <c r="D41" i="20"/>
  <c r="E41" i="20" s="1"/>
  <c r="D40" i="20"/>
  <c r="D37" i="20"/>
  <c r="E37" i="20" s="1"/>
  <c r="D36" i="20"/>
  <c r="E36" i="20" s="1"/>
  <c r="D35" i="20"/>
  <c r="E35" i="20" s="1"/>
  <c r="D34" i="20"/>
  <c r="E34" i="20" s="1"/>
  <c r="D33" i="20"/>
  <c r="E33" i="20" s="1"/>
  <c r="D32" i="20"/>
  <c r="E32" i="20" s="1"/>
  <c r="D31" i="20"/>
  <c r="E31" i="20" s="1"/>
  <c r="D30" i="20"/>
  <c r="E30" i="20" s="1"/>
  <c r="D29" i="20"/>
  <c r="D28" i="20"/>
  <c r="E28" i="20" s="1"/>
  <c r="D27" i="20"/>
  <c r="E27" i="20" s="1"/>
  <c r="D26" i="20"/>
  <c r="E26" i="20" s="1"/>
  <c r="D23" i="20"/>
  <c r="E23" i="20" s="1"/>
  <c r="D22" i="20"/>
  <c r="E22" i="20" s="1"/>
  <c r="D21" i="20"/>
  <c r="E21" i="20" s="1"/>
  <c r="D20" i="20"/>
  <c r="E20" i="20" s="1"/>
  <c r="D19" i="20"/>
  <c r="D16" i="20"/>
  <c r="E16" i="20" s="1"/>
  <c r="D15" i="20"/>
  <c r="E15" i="20" s="1"/>
  <c r="D14" i="20"/>
  <c r="E14" i="20" s="1"/>
  <c r="D9" i="20"/>
  <c r="D13" i="24" s="1"/>
  <c r="D8" i="20"/>
  <c r="E8" i="20" s="1"/>
  <c r="D7" i="20"/>
  <c r="D11" i="24" s="1"/>
  <c r="E49" i="8"/>
  <c r="E40" i="8"/>
  <c r="E26" i="8"/>
  <c r="E19" i="8"/>
  <c r="E50" i="8"/>
  <c r="E12" i="8"/>
  <c r="C47" i="21"/>
  <c r="C20" i="25" s="1"/>
  <c r="A47" i="21"/>
  <c r="A46" i="21"/>
  <c r="E45" i="21"/>
  <c r="A45" i="21"/>
  <c r="A44" i="21"/>
  <c r="A43" i="21"/>
  <c r="A42" i="21"/>
  <c r="A41" i="21"/>
  <c r="A40" i="21"/>
  <c r="A39" i="21"/>
  <c r="C38" i="21"/>
  <c r="C19" i="25" s="1"/>
  <c r="A38" i="21"/>
  <c r="A37" i="21"/>
  <c r="A36" i="21"/>
  <c r="A35" i="21"/>
  <c r="A34" i="21"/>
  <c r="A33" i="21"/>
  <c r="A32" i="21"/>
  <c r="E31" i="21"/>
  <c r="A31" i="21"/>
  <c r="A30" i="21"/>
  <c r="A29" i="21"/>
  <c r="A28" i="21"/>
  <c r="A27" i="21"/>
  <c r="A26" i="21"/>
  <c r="A25" i="21"/>
  <c r="C24" i="21"/>
  <c r="C18" i="25" s="1"/>
  <c r="A24" i="21"/>
  <c r="A23" i="21"/>
  <c r="A22" i="21"/>
  <c r="A21" i="21"/>
  <c r="A20" i="21"/>
  <c r="A19" i="21"/>
  <c r="A18" i="21"/>
  <c r="C17" i="21"/>
  <c r="C17" i="25"/>
  <c r="A17" i="21"/>
  <c r="A16" i="21"/>
  <c r="A15" i="21"/>
  <c r="A14" i="21"/>
  <c r="A13" i="21"/>
  <c r="C10" i="21"/>
  <c r="C14" i="25" s="1"/>
  <c r="A9" i="21"/>
  <c r="A8" i="21"/>
  <c r="A7" i="21"/>
  <c r="E4" i="21"/>
  <c r="D4" i="21"/>
  <c r="C4" i="21"/>
  <c r="B2" i="21"/>
  <c r="B1" i="21"/>
  <c r="C47" i="20"/>
  <c r="C20" i="24" s="1"/>
  <c r="A47" i="20"/>
  <c r="A46" i="20"/>
  <c r="E45" i="20"/>
  <c r="A45" i="20"/>
  <c r="A44" i="20"/>
  <c r="A43" i="20"/>
  <c r="E42" i="20"/>
  <c r="A42" i="20"/>
  <c r="A41" i="20"/>
  <c r="A40" i="20"/>
  <c r="A39" i="20"/>
  <c r="C38" i="20"/>
  <c r="C19" i="24" s="1"/>
  <c r="A38" i="20"/>
  <c r="A37" i="20"/>
  <c r="A36" i="20"/>
  <c r="A35" i="20"/>
  <c r="A34" i="20"/>
  <c r="A33" i="20"/>
  <c r="A32" i="20"/>
  <c r="A31" i="20"/>
  <c r="A30" i="20"/>
  <c r="A29" i="20"/>
  <c r="A28" i="20"/>
  <c r="A27" i="20"/>
  <c r="A26" i="20"/>
  <c r="A25" i="20"/>
  <c r="C24" i="20"/>
  <c r="C18" i="24" s="1"/>
  <c r="A24" i="20"/>
  <c r="A23" i="20"/>
  <c r="A22" i="20"/>
  <c r="A21" i="20"/>
  <c r="A20" i="20"/>
  <c r="A19" i="20"/>
  <c r="A18" i="20"/>
  <c r="C17" i="20"/>
  <c r="C17" i="24" s="1"/>
  <c r="A17" i="20"/>
  <c r="A16" i="20"/>
  <c r="A15" i="20"/>
  <c r="A14" i="20"/>
  <c r="A13" i="20"/>
  <c r="C10" i="20"/>
  <c r="C14" i="24" s="1"/>
  <c r="E9" i="20"/>
  <c r="A9" i="20"/>
  <c r="A8" i="20"/>
  <c r="E4" i="20"/>
  <c r="D4" i="20"/>
  <c r="C4" i="20"/>
  <c r="B2" i="20"/>
  <c r="B1" i="20"/>
  <c r="A47" i="19"/>
  <c r="A38" i="19"/>
  <c r="A24" i="19"/>
  <c r="A17" i="19"/>
  <c r="A39" i="19"/>
  <c r="A25" i="19"/>
  <c r="A18" i="19"/>
  <c r="A13" i="19"/>
  <c r="D46" i="19"/>
  <c r="E46" i="19" s="1"/>
  <c r="D45" i="19"/>
  <c r="E45" i="19" s="1"/>
  <c r="D44" i="19"/>
  <c r="E44" i="19" s="1"/>
  <c r="D43" i="19"/>
  <c r="E43" i="19" s="1"/>
  <c r="D42" i="19"/>
  <c r="E42" i="19" s="1"/>
  <c r="D41" i="19"/>
  <c r="E41" i="19" s="1"/>
  <c r="D40" i="19"/>
  <c r="E40" i="19" s="1"/>
  <c r="D37" i="19"/>
  <c r="E37" i="19" s="1"/>
  <c r="D36" i="19"/>
  <c r="E36" i="19" s="1"/>
  <c r="D35" i="19"/>
  <c r="E35" i="19" s="1"/>
  <c r="D34" i="19"/>
  <c r="E34" i="19"/>
  <c r="D33" i="19"/>
  <c r="E33" i="19" s="1"/>
  <c r="D32" i="19"/>
  <c r="E32" i="19" s="1"/>
  <c r="D31" i="19"/>
  <c r="E31" i="19" s="1"/>
  <c r="D30" i="19"/>
  <c r="E30" i="19" s="1"/>
  <c r="D29" i="19"/>
  <c r="E29" i="19" s="1"/>
  <c r="D28" i="19"/>
  <c r="E28" i="19" s="1"/>
  <c r="D27" i="19"/>
  <c r="E27" i="19" s="1"/>
  <c r="D26" i="19"/>
  <c r="E26" i="19" s="1"/>
  <c r="D23" i="19"/>
  <c r="E23" i="19" s="1"/>
  <c r="D22" i="19"/>
  <c r="E22" i="19" s="1"/>
  <c r="D21" i="19"/>
  <c r="E21" i="19" s="1"/>
  <c r="D20" i="19"/>
  <c r="E20" i="19" s="1"/>
  <c r="D19" i="19"/>
  <c r="E19" i="19" s="1"/>
  <c r="D16" i="19"/>
  <c r="D15" i="19"/>
  <c r="E15" i="19" s="1"/>
  <c r="D14" i="19"/>
  <c r="E14" i="19" s="1"/>
  <c r="D9" i="19"/>
  <c r="D13" i="14" s="1"/>
  <c r="D8" i="19"/>
  <c r="D12" i="14" s="1"/>
  <c r="D7" i="19"/>
  <c r="D11" i="14" s="1"/>
  <c r="E51" i="8"/>
  <c r="E19" i="21"/>
  <c r="E19" i="20"/>
  <c r="A44" i="19"/>
  <c r="A43" i="19"/>
  <c r="A42" i="19"/>
  <c r="A41" i="19"/>
  <c r="A40" i="19"/>
  <c r="A35" i="19"/>
  <c r="A34" i="19"/>
  <c r="A33" i="19"/>
  <c r="A32" i="19"/>
  <c r="A31" i="19"/>
  <c r="A30" i="19"/>
  <c r="A29" i="19"/>
  <c r="A28" i="19"/>
  <c r="A27" i="19"/>
  <c r="A26" i="19"/>
  <c r="A22" i="19"/>
  <c r="A21" i="19"/>
  <c r="A20" i="19"/>
  <c r="A19" i="19"/>
  <c r="A15" i="19"/>
  <c r="A14" i="19"/>
  <c r="A9" i="19"/>
  <c r="A8" i="19"/>
  <c r="A7" i="19"/>
  <c r="A46" i="19"/>
  <c r="A45" i="19"/>
  <c r="A37" i="19"/>
  <c r="A36" i="19"/>
  <c r="A23" i="19"/>
  <c r="A16" i="19"/>
  <c r="D4" i="19"/>
  <c r="E4" i="19"/>
  <c r="C4" i="19"/>
  <c r="B2" i="19"/>
  <c r="C47" i="19"/>
  <c r="C20" i="14" s="1"/>
  <c r="C38" i="19"/>
  <c r="C24" i="19"/>
  <c r="C18" i="14" s="1"/>
  <c r="C17" i="19"/>
  <c r="C17" i="14" s="1"/>
  <c r="C10" i="19"/>
  <c r="C14" i="14" s="1"/>
  <c r="D12" i="8"/>
  <c r="C12" i="8"/>
  <c r="D40" i="8"/>
  <c r="C40" i="8"/>
  <c r="D49" i="8"/>
  <c r="C49" i="8"/>
  <c r="D26" i="8"/>
  <c r="C26" i="8"/>
  <c r="D19" i="8"/>
  <c r="C19" i="8"/>
  <c r="D12" i="24" l="1"/>
  <c r="E7" i="19"/>
  <c r="E8" i="21"/>
  <c r="E10" i="21" s="1"/>
  <c r="E8" i="19"/>
  <c r="D13" i="25"/>
  <c r="E17" i="20"/>
  <c r="D10" i="20"/>
  <c r="D14" i="24" s="1"/>
  <c r="C50" i="8"/>
  <c r="C51" i="8" s="1"/>
  <c r="E17" i="21"/>
  <c r="D24" i="21"/>
  <c r="D18" i="25" s="1"/>
  <c r="F12" i="8"/>
  <c r="E24" i="21"/>
  <c r="D47" i="21"/>
  <c r="D20" i="25" s="1"/>
  <c r="E24" i="20"/>
  <c r="C48" i="19"/>
  <c r="C21" i="14" s="1"/>
  <c r="D17" i="19"/>
  <c r="D17" i="14" s="1"/>
  <c r="D38" i="20"/>
  <c r="D19" i="24" s="1"/>
  <c r="C48" i="21"/>
  <c r="C21" i="25" s="1"/>
  <c r="F40" i="8"/>
  <c r="F49" i="8"/>
  <c r="D47" i="20"/>
  <c r="D20" i="24" s="1"/>
  <c r="E24" i="19"/>
  <c r="D24" i="19"/>
  <c r="D18" i="14" s="1"/>
  <c r="D10" i="19"/>
  <c r="D14" i="14" s="1"/>
  <c r="D17" i="21"/>
  <c r="D17" i="25" s="1"/>
  <c r="D50" i="8"/>
  <c r="D51" i="8" s="1"/>
  <c r="D47" i="19"/>
  <c r="D20" i="14" s="1"/>
  <c r="C19" i="14"/>
  <c r="E16" i="19"/>
  <c r="E17" i="19" s="1"/>
  <c r="D38" i="19"/>
  <c r="D19" i="14" s="1"/>
  <c r="E47" i="19"/>
  <c r="E38" i="19"/>
  <c r="E38" i="21"/>
  <c r="D24" i="20"/>
  <c r="D18" i="24" s="1"/>
  <c r="E29" i="20"/>
  <c r="E38" i="20" s="1"/>
  <c r="E48" i="20" s="1"/>
  <c r="D17" i="20"/>
  <c r="D38" i="21"/>
  <c r="D19" i="25" s="1"/>
  <c r="E7" i="20"/>
  <c r="E10" i="20" s="1"/>
  <c r="E9" i="19"/>
  <c r="D10" i="21"/>
  <c r="E43" i="21"/>
  <c r="E47" i="21" s="1"/>
  <c r="E40" i="20"/>
  <c r="E47" i="20" s="1"/>
  <c r="C48" i="20"/>
  <c r="E48" i="21" l="1"/>
  <c r="C49" i="19"/>
  <c r="C23" i="14" s="1"/>
  <c r="E10" i="19"/>
  <c r="D48" i="19"/>
  <c r="D21" i="14" s="1"/>
  <c r="F50" i="8"/>
  <c r="F51" i="8" s="1"/>
  <c r="E48" i="19"/>
  <c r="C49" i="21"/>
  <c r="C23" i="25" s="1"/>
  <c r="D14" i="25"/>
  <c r="D48" i="21"/>
  <c r="D21" i="25" s="1"/>
  <c r="D48" i="20"/>
  <c r="D17" i="24"/>
  <c r="C49" i="20"/>
  <c r="C23" i="24" s="1"/>
  <c r="C21" i="24"/>
  <c r="D49" i="19" l="1"/>
  <c r="D23" i="14" s="1"/>
  <c r="D49" i="21"/>
  <c r="D23" i="25" s="1"/>
  <c r="D21" i="24"/>
  <c r="D49" i="20"/>
  <c r="D23" i="24" s="1"/>
</calcChain>
</file>

<file path=xl/sharedStrings.xml><?xml version="1.0" encoding="utf-8"?>
<sst xmlns="http://schemas.openxmlformats.org/spreadsheetml/2006/main" count="276" uniqueCount="138">
  <si>
    <t>Comments</t>
  </si>
  <si>
    <t xml:space="preserve"> INCOME</t>
  </si>
  <si>
    <t xml:space="preserve"> </t>
  </si>
  <si>
    <t>EXPENDITURE</t>
  </si>
  <si>
    <t>Catering</t>
  </si>
  <si>
    <t>TOTAL EXPENDITURE</t>
  </si>
  <si>
    <t>Other</t>
  </si>
  <si>
    <t>Budget $</t>
  </si>
  <si>
    <t>Actual $</t>
  </si>
  <si>
    <t>Variance $</t>
  </si>
  <si>
    <t>Administration/overheads expenditure</t>
  </si>
  <si>
    <t>Total income</t>
  </si>
  <si>
    <t>Interest</t>
  </si>
  <si>
    <t>Professional development</t>
  </si>
  <si>
    <t>Personnel costs</t>
  </si>
  <si>
    <t>Income</t>
  </si>
  <si>
    <t>Glossary of financial terms and common categories</t>
  </si>
  <si>
    <t>Secondary line items</t>
  </si>
  <si>
    <t>Grant funds received from VicHealth</t>
  </si>
  <si>
    <t>Communication expenses</t>
  </si>
  <si>
    <t>Stationery/postage/office supplies</t>
  </si>
  <si>
    <t>Repairs/maintenance</t>
  </si>
  <si>
    <t>Utilities</t>
  </si>
  <si>
    <t>Program delivery expenditure</t>
  </si>
  <si>
    <t>Subscriptions/memberships</t>
  </si>
  <si>
    <t>Venue/equipment hire</t>
  </si>
  <si>
    <t>Project promotion expenses</t>
  </si>
  <si>
    <t>Equipment purchases</t>
  </si>
  <si>
    <t xml:space="preserve">That directly relate to the project </t>
  </si>
  <si>
    <t>Software</t>
  </si>
  <si>
    <t>Gross salaries and wages (direct)</t>
  </si>
  <si>
    <t>Gross salaries and wages (indirect)</t>
  </si>
  <si>
    <t>Data entry/collation functions</t>
  </si>
  <si>
    <t>Consultancy expenses</t>
  </si>
  <si>
    <t>Travel and accommodation</t>
  </si>
  <si>
    <t>I.T. Equipment</t>
  </si>
  <si>
    <t>Project deliverers</t>
  </si>
  <si>
    <t>Evaluation resources</t>
  </si>
  <si>
    <t>Organisation</t>
  </si>
  <si>
    <t>Surplus/(deficit)</t>
  </si>
  <si>
    <t>Total expenditure</t>
  </si>
  <si>
    <t>CERTIFICATION</t>
  </si>
  <si>
    <t>We hereby certify:</t>
  </si>
  <si>
    <t xml:space="preserve">i.   That the statement of income and expenditure presents a true and fair view of the transactions relating to the </t>
  </si>
  <si>
    <t xml:space="preserve">      grant for the period indicated; and</t>
  </si>
  <si>
    <t>iii. That all the terms and conditions contained in the Funding Agreement have been complied with.</t>
  </si>
  <si>
    <t>Signed:</t>
  </si>
  <si>
    <t>............................................................................</t>
  </si>
  <si>
    <t>.......................................................................</t>
  </si>
  <si>
    <t>Name</t>
  </si>
  <si>
    <t>Position</t>
  </si>
  <si>
    <t>Date</t>
  </si>
  <si>
    <t xml:space="preserve">Evaluation </t>
  </si>
  <si>
    <t>Personnel</t>
  </si>
  <si>
    <t>Evaluation</t>
  </si>
  <si>
    <t>That relate to general administrative functions  related to the project</t>
  </si>
  <si>
    <t>Total project income</t>
  </si>
  <si>
    <t>Total project expenditure</t>
  </si>
  <si>
    <t>Should be nil balance</t>
  </si>
  <si>
    <t>VicHealth reference number</t>
  </si>
  <si>
    <t>If project requires external expertise in this area.  Any costs must relate specifically to the project; i.e. Producing a  'Statement of Income and Expenditure'</t>
  </si>
  <si>
    <t>Relates to both hardware and software purchases that are deemed necessary for the delivery of the project (not including depreciation)</t>
  </si>
  <si>
    <t>For the outsourcing of expenses relating to the evaluation process</t>
  </si>
  <si>
    <t>Expenses related to presenting the project at seminars/conferences and other events</t>
  </si>
  <si>
    <t>Conference presentations</t>
  </si>
  <si>
    <t>Support resources</t>
  </si>
  <si>
    <t>All $ amounts to be exclusive of GST</t>
  </si>
  <si>
    <t>Consolidated administration/overheads expenditure</t>
  </si>
  <si>
    <t>Consultancy expense</t>
  </si>
  <si>
    <t xml:space="preserve">Interest </t>
  </si>
  <si>
    <t xml:space="preserve">VicHealth </t>
  </si>
  <si>
    <t>Definitions/explanatory notes</t>
  </si>
  <si>
    <t>Salaries and wages - oncosts (direct)</t>
  </si>
  <si>
    <t>Other income</t>
  </si>
  <si>
    <t>Other &lt;&lt;please specify&gt;&gt;</t>
  </si>
  <si>
    <t xml:space="preserve">All equipment expenses are to be recognised at the time of purchase. Retrospective purchases will not be accepted </t>
  </si>
  <si>
    <t xml:space="preserve">That relate directly to the delivery of the project </t>
  </si>
  <si>
    <t>Consolidated administration/ overheads expenditure</t>
  </si>
  <si>
    <t>Consolidated administration/overheads expenses</t>
  </si>
  <si>
    <t>Other income (e.g. other organisations)</t>
  </si>
  <si>
    <t>Sub-total - Personnel costs</t>
  </si>
  <si>
    <t>Accounting /bookkeeping expenses</t>
  </si>
  <si>
    <t>Fixed and mobile telephone expenses, monthly internet charges relating directly to the project delivery and administration</t>
  </si>
  <si>
    <t>That either relate to the project or a reasonable percentage of the organisations total costs</t>
  </si>
  <si>
    <t>That either relate to the project or a reasonable percentage of the organisations total costs; i.e. electricity, gas, water, rates</t>
  </si>
  <si>
    <r>
      <t xml:space="preserve">Direct project delivery personnel (project officers, project managers) </t>
    </r>
    <r>
      <rPr>
        <sz val="11"/>
        <rFont val="Calibri"/>
        <family val="2"/>
      </rPr>
      <t xml:space="preserve"> including all statutory obligations such as PAYG, superannuation and workers compensation, insurance, all leave entitlements etc. </t>
    </r>
    <r>
      <rPr>
        <sz val="11"/>
        <color theme="1"/>
        <rFont val="Calibri"/>
        <family val="2"/>
        <scheme val="minor"/>
      </rPr>
      <t xml:space="preserve"> Do not include in this line item, personnel costs that relate to evaluation (include this in evaluation section under salaries)</t>
    </r>
  </si>
  <si>
    <t>Indirect personnel costs, such as a percentage of administrative functions such as accounting/bookkeeping/Human resources etc. including statutory obligations</t>
  </si>
  <si>
    <t>Training and professional development for internal personnel incurred to ensure the efficient and effective delivery of the project e.g. seminars and conferences etc.</t>
  </si>
  <si>
    <t xml:space="preserve">If external expertise is required to ensure the effective delivery of the project e.g. expenditure related to partners or experts </t>
  </si>
  <si>
    <t>i.e. presenters, facilitators, trainers, lecturers, experts, coaches/umpires/officials for sport projects</t>
  </si>
  <si>
    <t>That relate directly to the delivery of the project; i.e. project delivery and evaluation</t>
  </si>
  <si>
    <t>That relate directly to the delivery of the project</t>
  </si>
  <si>
    <t>That relate directly to the delivery of the project;  including electronic and print expenses to promote the project</t>
  </si>
  <si>
    <t>Development /production of any support resources that are directly related to the project and are necessary for the effective delivery of the project (e.g. manuals etc.)</t>
  </si>
  <si>
    <t>For the production of evaluation forms and questionnaires (e.g. Survey Monkey)
For expenses relating to transcribing raw data from surveys, etc.</t>
  </si>
  <si>
    <t>For salary expenses that relate directly to evaluation process of project.  
Note: Salary expenses may be split over 'personnel costs' and 'evaluation resources' if the same individual/s are responsible for both project delivery and evaluation</t>
  </si>
  <si>
    <t>Sub-total - Admin/overheads expenditure</t>
  </si>
  <si>
    <t>Sub-total - Program delivery expenditure</t>
  </si>
  <si>
    <t>Sub-total - Evaluation</t>
  </si>
  <si>
    <t xml:space="preserve">ii. That the grant was received and expended solely for the purposes of the Project; and </t>
  </si>
  <si>
    <t>Primary line item</t>
  </si>
  <si>
    <t>Year 2 (20XX/XX)</t>
  </si>
  <si>
    <t>Year 3 (20XX/XX)</t>
  </si>
  <si>
    <t>Total</t>
  </si>
  <si>
    <t>INCOME</t>
  </si>
  <si>
    <t>Years</t>
  </si>
  <si>
    <t>1 year</t>
  </si>
  <si>
    <t>2 years</t>
  </si>
  <si>
    <t>3 years</t>
  </si>
  <si>
    <t>4 years</t>
  </si>
  <si>
    <t>5 years</t>
  </si>
  <si>
    <t>Note: Only grey cells can be edited</t>
  </si>
  <si>
    <t>Grant acquittal - statement of income and expenditure</t>
  </si>
  <si>
    <r>
      <rPr>
        <b/>
        <sz val="12"/>
        <color indexed="8"/>
        <rFont val="Calibri"/>
        <family val="2"/>
      </rPr>
      <t>Year 1 reporting period:</t>
    </r>
    <r>
      <rPr>
        <sz val="12"/>
        <color indexed="8"/>
        <rFont val="Calibri"/>
        <family val="2"/>
      </rPr>
      <t xml:space="preserve"> &lt;enter date range here&gt;</t>
    </r>
  </si>
  <si>
    <t>Interest earned on grant funds</t>
  </si>
  <si>
    <t>Tips</t>
  </si>
  <si>
    <t>Budget tab</t>
  </si>
  <si>
    <t>Expenditure tab(s)</t>
  </si>
  <si>
    <t>Financial Acquittal tab(s)</t>
  </si>
  <si>
    <t>&gt; For more information on the line items in the budget, see the Glossary of Financial Terms tab.</t>
  </si>
  <si>
    <t>&gt; In all tabs, only the cells shaded in grey can be edited. We have safe-guarded the other cells to minimise accidents as many contain formulas. You can easily override this in Excel by right-clicking the tab and selecting Unprotect Sheet. There are no passwords.</t>
  </si>
  <si>
    <t>How to use this template:</t>
  </si>
  <si>
    <t>&gt; Positive variances indicate surplus amounts (income was greater than budgeted or expenditure was less than budgeted) while negative variances (shown by a figure in brackets) indicate deficit amounts (income was less than budgeted or expenditure was greater than budgeted).</t>
  </si>
  <si>
    <t>Project title</t>
  </si>
  <si>
    <t>&gt; If you have a yellow bar showing at the top of this sheet, click 'Enable content' to make the spreadsheet work correctly.</t>
  </si>
  <si>
    <t>&gt; A financial acquittal should be completed and submitted to VicHealth in-line with the contract schedule. Please note if the amount of funding exceeds $100,000 in any of your financial years, the financial acquittal must be audited as per the terms and conditions of your contract.</t>
  </si>
  <si>
    <t>&gt; The 'Budget' and 'Actual' columns will be automatically populated with the figures from the Expenditure sheet(s). All you need to do is specify the reporting period to complete the acquittal template.</t>
  </si>
  <si>
    <t>&gt; The 'Budget' column in the Expenditure tab will be automatically populated with figures from the Budget tab.</t>
  </si>
  <si>
    <t>&gt; The Financial Acquittal tab(s) are designed to make it easy for you to provide VicHealth with your acquittals by using the information you have entered into the Expenditure tab(s) to automatically populate an acquittal template. You can use your own financial acquittal template however you should check carefully that you are reporting against the same figures as this spreadsheet.</t>
  </si>
  <si>
    <t>&gt; Prior to beginning your project, you should complete the Budget tab detailing your budget for each financial year included in the duration of the project.</t>
  </si>
  <si>
    <t>&gt; Before completing the budget, select the number of financial years your project will run across (in the top left of the sheet).</t>
  </si>
  <si>
    <t>&gt; The number of Expenditure tabs you have showing will depend on the number of financial years your project will run across (the number of years should be selected and applied in the Budget tab).</t>
  </si>
  <si>
    <t>&gt; The 'Actual' column in this tab should be completed at the end of each financial year of your project (or at the completion of your project if it runs for less than one financial year).</t>
  </si>
  <si>
    <t>&gt; The number of Financial Acquittal tabs you have showing will depend on the number of financial years your project will run across (the number of years should be selected and applied in the Budget tab).</t>
  </si>
  <si>
    <t>WCMICS</t>
  </si>
  <si>
    <r>
      <rPr>
        <b/>
        <sz val="12"/>
        <color indexed="8"/>
        <rFont val="Calibri"/>
        <family val="2"/>
      </rPr>
      <t>Year 3 reporting period:</t>
    </r>
    <r>
      <rPr>
        <sz val="12"/>
        <color indexed="8"/>
        <rFont val="Calibri"/>
        <family val="2"/>
      </rPr>
      <t xml:space="preserve"> &lt;enter date range here&gt;</t>
    </r>
  </si>
  <si>
    <r>
      <rPr>
        <b/>
        <sz val="12"/>
        <color indexed="8"/>
        <rFont val="Calibri"/>
        <family val="2"/>
      </rPr>
      <t>Year 2 reporting period:</t>
    </r>
    <r>
      <rPr>
        <sz val="12"/>
        <color indexed="8"/>
        <rFont val="Calibri"/>
        <family val="2"/>
      </rPr>
      <t xml:space="preserve"> &lt;enter date range here&gt;</t>
    </r>
  </si>
  <si>
    <t>Year 1 (20/XX)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</si>
</sst>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_);_(* \(#,##0\);_(* &quot;-&quot;??_);_(@_)"/>
  </numFmts>
  <fonts count="23" x14ac:knownFonts="1">
    <font>
      <sz val="11"/>
      <color theme="1"/>
      <name val="Calibri"/>
      <family val="2"/>
      <scheme val="minor"/>
    </font>
    <font>
      <sz val="12"/>
      <color indexed="8"/>
      <name val="Calibri"/>
      <family val="2"/>
    </font>
    <font>
      <b/>
      <sz val="12"/>
      <color indexed="8"/>
      <name val="Calibri"/>
      <family val="2"/>
    </font>
    <font>
      <sz val="11"/>
      <name val="Calibri"/>
      <family val="2"/>
    </font>
    <font>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1"/>
      <color theme="1"/>
      <name val="Calibri"/>
      <family val="2"/>
      <scheme val="minor"/>
    </font>
    <font>
      <b/>
      <sz val="14"/>
      <color theme="1"/>
      <name val="Calibri"/>
      <family val="2"/>
      <scheme val="minor"/>
    </font>
    <font>
      <b/>
      <sz val="12"/>
      <color theme="0"/>
      <name val="Calibri"/>
      <family val="2"/>
      <scheme val="minor"/>
    </font>
    <font>
      <sz val="11"/>
      <color theme="0"/>
      <name val="Calibri"/>
      <family val="2"/>
      <scheme val="minor"/>
    </font>
    <font>
      <i/>
      <sz val="12"/>
      <color theme="1"/>
      <name val="Calibri"/>
      <family val="2"/>
      <scheme val="minor"/>
    </font>
    <font>
      <b/>
      <sz val="13"/>
      <color theme="0"/>
      <name val="Calibri"/>
      <family val="2"/>
      <scheme val="minor"/>
    </font>
    <font>
      <b/>
      <sz val="14"/>
      <color theme="0"/>
      <name val="Calibri"/>
      <family val="2"/>
      <scheme val="minor"/>
    </font>
    <font>
      <sz val="11"/>
      <color theme="0" tint="-0.14999847407452621"/>
      <name val="Calibri"/>
      <family val="2"/>
      <scheme val="minor"/>
    </font>
    <font>
      <sz val="11"/>
      <color theme="0" tint="-0.499984740745262"/>
      <name val="Calibri"/>
      <family val="2"/>
      <scheme val="minor"/>
    </font>
    <font>
      <u/>
      <sz val="12"/>
      <color theme="1"/>
      <name val="Calibri"/>
      <family val="2"/>
      <scheme val="minor"/>
    </font>
    <font>
      <sz val="14"/>
      <color theme="1"/>
      <name val="Calibri"/>
      <family val="2"/>
      <scheme val="minor"/>
    </font>
    <font>
      <sz val="14"/>
      <color theme="0"/>
      <name val="Calibri"/>
      <family val="2"/>
      <scheme val="minor"/>
    </font>
    <font>
      <b/>
      <sz val="16"/>
      <color theme="1"/>
      <name val="Calibri"/>
      <family val="2"/>
      <scheme val="minor"/>
    </font>
    <font>
      <sz val="14"/>
      <name val="Calibri"/>
      <family val="2"/>
      <scheme val="minor"/>
    </font>
    <font>
      <i/>
      <sz val="11"/>
      <color theme="2" tint="-0.499984740745262"/>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5944A"/>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rgb="FF00B050"/>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s>
  <cellStyleXfs count="2">
    <xf numFmtId="0" fontId="0" fillId="0" borderId="0"/>
    <xf numFmtId="43" fontId="4" fillId="0" borderId="0" applyFont="0" applyFill="0" applyBorder="0" applyAlignment="0" applyProtection="0"/>
  </cellStyleXfs>
  <cellXfs count="178">
    <xf numFmtId="0" fontId="0" fillId="0" borderId="0" xfId="0"/>
    <xf numFmtId="0" fontId="5" fillId="0" borderId="1" xfId="0" applyFont="1" applyBorder="1" applyAlignment="1">
      <alignment vertical="top" wrapText="1"/>
    </xf>
    <xf numFmtId="0" fontId="6" fillId="0" borderId="1" xfId="0" applyFont="1" applyBorder="1" applyAlignment="1">
      <alignment vertical="top" wrapText="1"/>
    </xf>
    <xf numFmtId="0" fontId="0" fillId="0" borderId="0" xfId="0" applyBorder="1"/>
    <xf numFmtId="164" fontId="5" fillId="0" borderId="1" xfId="1" applyNumberFormat="1" applyFont="1"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164" fontId="5" fillId="0" borderId="2" xfId="1" applyNumberFormat="1" applyFont="1" applyBorder="1" applyAlignment="1">
      <alignment vertical="top" wrapText="1"/>
    </xf>
    <xf numFmtId="0" fontId="5" fillId="0" borderId="4" xfId="0" applyFont="1" applyBorder="1" applyAlignment="1">
      <alignment vertical="top" wrapText="1"/>
    </xf>
    <xf numFmtId="0" fontId="5" fillId="0" borderId="0" xfId="0" applyFont="1" applyBorder="1" applyAlignment="1">
      <alignment vertical="top" wrapText="1"/>
    </xf>
    <xf numFmtId="0" fontId="0" fillId="0" borderId="5" xfId="0" applyBorder="1"/>
    <xf numFmtId="165" fontId="7" fillId="0" borderId="1" xfId="1" applyNumberFormat="1" applyFont="1" applyFill="1" applyBorder="1"/>
    <xf numFmtId="164" fontId="0" fillId="0" borderId="0" xfId="0" applyNumberFormat="1"/>
    <xf numFmtId="0" fontId="8" fillId="0" borderId="0" xfId="0" applyFont="1" applyAlignment="1">
      <alignment horizontal="center"/>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vertical="top" wrapText="1"/>
    </xf>
    <xf numFmtId="164" fontId="6" fillId="2" borderId="8" xfId="0" applyNumberFormat="1" applyFont="1" applyFill="1" applyBorder="1" applyAlignment="1">
      <alignment vertical="top" wrapText="1"/>
    </xf>
    <xf numFmtId="0" fontId="6" fillId="0" borderId="0" xfId="0" applyFont="1" applyBorder="1" applyAlignment="1">
      <alignment horizontal="center" vertical="top" wrapText="1"/>
    </xf>
    <xf numFmtId="0" fontId="0" fillId="0" borderId="7" xfId="0" applyBorder="1"/>
    <xf numFmtId="0" fontId="6" fillId="2" borderId="5" xfId="0" applyFont="1" applyFill="1" applyBorder="1" applyAlignment="1">
      <alignment horizontal="center" vertical="top" wrapText="1"/>
    </xf>
    <xf numFmtId="0" fontId="0" fillId="0" borderId="9" xfId="0" applyBorder="1"/>
    <xf numFmtId="0" fontId="0" fillId="0" borderId="10" xfId="0" applyBorder="1"/>
    <xf numFmtId="0" fontId="0" fillId="0" borderId="0" xfId="0" applyFill="1"/>
    <xf numFmtId="0" fontId="0" fillId="0" borderId="0" xfId="0" applyAlignment="1">
      <alignment wrapText="1"/>
    </xf>
    <xf numFmtId="0" fontId="8" fillId="0" borderId="0" xfId="0" applyFont="1" applyBorder="1"/>
    <xf numFmtId="0" fontId="9" fillId="0" borderId="0" xfId="0" applyFont="1"/>
    <xf numFmtId="0" fontId="0" fillId="0" borderId="0" xfId="0" applyFill="1" applyProtection="1">
      <protection locked="0"/>
    </xf>
    <xf numFmtId="0" fontId="0" fillId="0" borderId="11" xfId="0" applyBorder="1" applyProtection="1">
      <protection locked="0"/>
    </xf>
    <xf numFmtId="0" fontId="0" fillId="0" borderId="12" xfId="0" applyBorder="1" applyProtection="1">
      <protection locked="0"/>
    </xf>
    <xf numFmtId="0" fontId="0" fillId="0" borderId="0" xfId="0" applyFill="1" applyBorder="1"/>
    <xf numFmtId="0" fontId="0" fillId="0" borderId="0" xfId="0" applyBorder="1" applyAlignment="1">
      <alignment wrapText="1"/>
    </xf>
    <xf numFmtId="0" fontId="0" fillId="0" borderId="0" xfId="0" applyAlignment="1">
      <alignment vertical="top"/>
    </xf>
    <xf numFmtId="0" fontId="0" fillId="0" borderId="0" xfId="0" applyBorder="1" applyAlignment="1">
      <alignment vertical="top"/>
    </xf>
    <xf numFmtId="0" fontId="0" fillId="0" borderId="0" xfId="0" applyProtection="1">
      <protection locked="0"/>
    </xf>
    <xf numFmtId="0" fontId="8" fillId="0" borderId="0" xfId="0" applyFont="1" applyBorder="1" applyProtection="1">
      <protection locked="0"/>
    </xf>
    <xf numFmtId="0" fontId="0" fillId="0" borderId="11" xfId="0" applyBorder="1"/>
    <xf numFmtId="0" fontId="0" fillId="0" borderId="13" xfId="0" applyBorder="1"/>
    <xf numFmtId="0" fontId="8" fillId="0" borderId="0" xfId="0" applyFont="1" applyFill="1" applyBorder="1" applyAlignment="1">
      <alignment horizontal="left" vertical="top"/>
    </xf>
    <xf numFmtId="0" fontId="0" fillId="0" borderId="0" xfId="0" applyFill="1" applyBorder="1" applyAlignment="1">
      <alignment vertical="top"/>
    </xf>
    <xf numFmtId="0" fontId="5" fillId="0" borderId="0" xfId="0" applyFont="1" applyBorder="1" applyAlignment="1">
      <alignment horizontal="left" vertical="top"/>
    </xf>
    <xf numFmtId="0" fontId="0" fillId="0" borderId="0" xfId="0" applyBorder="1" applyAlignment="1">
      <alignment horizontal="left" vertical="top"/>
    </xf>
    <xf numFmtId="0" fontId="8" fillId="0" borderId="0" xfId="0" applyFont="1" applyFill="1" applyBorder="1" applyAlignment="1" applyProtection="1">
      <alignment horizontal="right" vertical="top"/>
      <protection locked="0"/>
    </xf>
    <xf numFmtId="0" fontId="0" fillId="0" borderId="0" xfId="0" applyBorder="1" applyAlignment="1">
      <alignment horizontal="right" vertical="top"/>
    </xf>
    <xf numFmtId="0" fontId="0" fillId="0" borderId="0" xfId="0" applyFill="1" applyBorder="1" applyAlignment="1">
      <alignment horizontal="right" vertical="top"/>
    </xf>
    <xf numFmtId="0" fontId="5" fillId="0" borderId="0" xfId="0" applyFont="1" applyBorder="1" applyAlignment="1">
      <alignment horizontal="right" vertical="top" wrapText="1"/>
    </xf>
    <xf numFmtId="0" fontId="10" fillId="2" borderId="0" xfId="0" applyFont="1" applyFill="1" applyBorder="1" applyAlignment="1">
      <alignment horizontal="center" vertical="center" wrapText="1"/>
    </xf>
    <xf numFmtId="0" fontId="11" fillId="0" borderId="0" xfId="0" applyFont="1" applyBorder="1" applyAlignment="1">
      <alignment vertical="center"/>
    </xf>
    <xf numFmtId="0" fontId="8" fillId="3" borderId="22" xfId="0" applyFont="1" applyFill="1" applyBorder="1" applyAlignment="1">
      <alignment horizontal="left" vertical="top"/>
    </xf>
    <xf numFmtId="0" fontId="7" fillId="4" borderId="22" xfId="0" applyFont="1" applyFill="1" applyBorder="1" applyAlignment="1">
      <alignment horizontal="center" vertical="top" wrapText="1"/>
    </xf>
    <xf numFmtId="0" fontId="7" fillId="4" borderId="22" xfId="0" applyFont="1" applyFill="1" applyBorder="1" applyAlignment="1">
      <alignment horizontal="left" vertical="top" wrapText="1"/>
    </xf>
    <xf numFmtId="0" fontId="6" fillId="0" borderId="22" xfId="0" applyFont="1" applyBorder="1" applyAlignment="1">
      <alignment horizontal="center" vertical="top" wrapText="1"/>
    </xf>
    <xf numFmtId="0" fontId="12" fillId="5" borderId="22" xfId="0" applyFont="1" applyFill="1" applyBorder="1" applyAlignment="1">
      <alignment vertical="top" wrapText="1"/>
    </xf>
    <xf numFmtId="164" fontId="5" fillId="6" borderId="22" xfId="1" applyNumberFormat="1" applyFont="1" applyFill="1" applyBorder="1" applyAlignment="1" applyProtection="1">
      <alignment horizontal="right" vertical="top" wrapText="1"/>
      <protection locked="0"/>
    </xf>
    <xf numFmtId="164" fontId="5" fillId="0" borderId="22" xfId="0" applyNumberFormat="1" applyFont="1" applyBorder="1" applyAlignment="1">
      <alignment vertical="top" wrapText="1"/>
    </xf>
    <xf numFmtId="0" fontId="5" fillId="0" borderId="22" xfId="0" applyFont="1" applyFill="1" applyBorder="1" applyAlignment="1" applyProtection="1">
      <alignment horizontal="left" vertical="top" wrapText="1"/>
      <protection locked="0"/>
    </xf>
    <xf numFmtId="164" fontId="10" fillId="7" borderId="22" xfId="0" applyNumberFormat="1" applyFont="1" applyFill="1" applyBorder="1" applyAlignment="1">
      <alignment horizontal="right" vertical="center" wrapText="1"/>
    </xf>
    <xf numFmtId="164" fontId="13" fillId="7" borderId="22" xfId="0" applyNumberFormat="1" applyFont="1" applyFill="1" applyBorder="1" applyAlignment="1">
      <alignment vertical="center" wrapText="1"/>
    </xf>
    <xf numFmtId="0" fontId="13" fillId="7" borderId="22" xfId="0" applyFont="1" applyFill="1" applyBorder="1" applyAlignment="1" applyProtection="1">
      <alignment horizontal="left" vertical="center" wrapText="1"/>
      <protection locked="0"/>
    </xf>
    <xf numFmtId="0" fontId="6" fillId="8" borderId="22" xfId="0" applyFont="1" applyFill="1" applyBorder="1" applyAlignment="1">
      <alignment horizontal="right" vertical="top" wrapText="1"/>
    </xf>
    <xf numFmtId="0" fontId="6" fillId="8" borderId="22" xfId="0" applyFont="1" applyFill="1" applyBorder="1" applyAlignment="1">
      <alignment vertical="top" wrapText="1"/>
    </xf>
    <xf numFmtId="165" fontId="5" fillId="6" borderId="22" xfId="0" applyNumberFormat="1" applyFont="1" applyFill="1" applyBorder="1" applyAlignment="1" applyProtection="1">
      <alignment horizontal="right" vertical="top" wrapText="1"/>
      <protection locked="0"/>
    </xf>
    <xf numFmtId="0" fontId="5" fillId="0" borderId="22" xfId="0" applyFont="1" applyBorder="1" applyAlignment="1" applyProtection="1">
      <alignment horizontal="left" vertical="top" wrapText="1"/>
      <protection locked="0"/>
    </xf>
    <xf numFmtId="164" fontId="6" fillId="9" borderId="22" xfId="1" applyNumberFormat="1" applyFont="1" applyFill="1" applyBorder="1" applyAlignment="1">
      <alignment horizontal="right" vertical="top" wrapText="1"/>
    </xf>
    <xf numFmtId="164" fontId="6" fillId="9" borderId="22" xfId="1" applyNumberFormat="1" applyFont="1" applyFill="1" applyBorder="1" applyAlignment="1">
      <alignment vertical="top" wrapText="1"/>
    </xf>
    <xf numFmtId="0" fontId="6" fillId="0" borderId="22" xfId="0" applyFont="1" applyBorder="1" applyAlignment="1" applyProtection="1">
      <alignment horizontal="left" vertical="top" wrapText="1"/>
      <protection locked="0"/>
    </xf>
    <xf numFmtId="164" fontId="6" fillId="9" borderId="22" xfId="1" applyNumberFormat="1" applyFont="1" applyFill="1" applyBorder="1" applyAlignment="1">
      <alignment horizontal="left" vertical="top" wrapText="1"/>
    </xf>
    <xf numFmtId="164" fontId="10" fillId="10" borderId="22" xfId="1" applyNumberFormat="1" applyFont="1" applyFill="1" applyBorder="1" applyAlignment="1">
      <alignment horizontal="right" vertical="center" wrapText="1"/>
    </xf>
    <xf numFmtId="164" fontId="13" fillId="10" borderId="22" xfId="1" applyNumberFormat="1" applyFont="1" applyFill="1" applyBorder="1" applyAlignment="1">
      <alignment horizontal="left" vertical="center" wrapText="1"/>
    </xf>
    <xf numFmtId="0" fontId="13" fillId="10" borderId="22" xfId="0" applyFont="1" applyFill="1" applyBorder="1" applyAlignment="1" applyProtection="1">
      <alignment horizontal="left" vertical="center" wrapText="1"/>
      <protection locked="0"/>
    </xf>
    <xf numFmtId="165" fontId="7" fillId="4" borderId="22" xfId="1" applyNumberFormat="1" applyFont="1" applyFill="1" applyBorder="1" applyAlignment="1">
      <alignment horizontal="right" vertical="top"/>
    </xf>
    <xf numFmtId="0" fontId="12" fillId="4" borderId="22" xfId="0" applyFont="1" applyFill="1" applyBorder="1" applyAlignment="1" applyProtection="1">
      <alignment horizontal="left" vertical="top" wrapText="1"/>
      <protection locked="0"/>
    </xf>
    <xf numFmtId="0" fontId="10" fillId="7" borderId="23" xfId="0" applyFont="1" applyFill="1" applyBorder="1" applyAlignment="1">
      <alignment horizontal="left" vertical="center"/>
    </xf>
    <xf numFmtId="0" fontId="10" fillId="7" borderId="24" xfId="0" applyFont="1" applyFill="1" applyBorder="1" applyAlignment="1">
      <alignment horizontal="center" vertical="center" wrapText="1"/>
    </xf>
    <xf numFmtId="0" fontId="5" fillId="0" borderId="23" xfId="0" applyFont="1" applyBorder="1" applyAlignment="1" applyProtection="1">
      <alignment horizontal="left" vertical="top"/>
    </xf>
    <xf numFmtId="0" fontId="5" fillId="0" borderId="24" xfId="0" applyFont="1" applyBorder="1" applyAlignment="1" applyProtection="1">
      <alignment vertical="top" wrapText="1"/>
    </xf>
    <xf numFmtId="0" fontId="5" fillId="0" borderId="24" xfId="0" applyFont="1" applyFill="1" applyBorder="1" applyAlignment="1" applyProtection="1">
      <alignment vertical="top" wrapText="1"/>
      <protection locked="0"/>
    </xf>
    <xf numFmtId="0" fontId="10" fillId="7" borderId="24" xfId="0" applyFont="1" applyFill="1" applyBorder="1" applyAlignment="1">
      <alignment vertical="center" wrapText="1"/>
    </xf>
    <xf numFmtId="0" fontId="10" fillId="10" borderId="23" xfId="0" applyFont="1" applyFill="1" applyBorder="1" applyAlignment="1">
      <alignment horizontal="left" vertical="center"/>
    </xf>
    <xf numFmtId="0" fontId="6" fillId="8" borderId="23" xfId="0" applyFont="1" applyFill="1" applyBorder="1" applyAlignment="1">
      <alignment horizontal="left" vertical="top"/>
    </xf>
    <xf numFmtId="0" fontId="6" fillId="8" borderId="24" xfId="0" applyFont="1" applyFill="1" applyBorder="1" applyAlignment="1">
      <alignment vertical="top" wrapText="1"/>
    </xf>
    <xf numFmtId="0" fontId="0" fillId="0" borderId="23" xfId="0" applyFill="1" applyBorder="1" applyAlignment="1" applyProtection="1">
      <alignment horizontal="left" vertical="top"/>
    </xf>
    <xf numFmtId="0" fontId="0" fillId="0" borderId="24" xfId="0" applyFill="1" applyBorder="1" applyAlignment="1" applyProtection="1">
      <alignment vertical="top"/>
    </xf>
    <xf numFmtId="0" fontId="5" fillId="0" borderId="24" xfId="0" applyFont="1" applyBorder="1" applyAlignment="1" applyProtection="1">
      <alignment vertical="top" wrapText="1"/>
      <protection locked="0"/>
    </xf>
    <xf numFmtId="0" fontId="6" fillId="9" borderId="23" xfId="0" applyFont="1" applyFill="1" applyBorder="1" applyAlignment="1">
      <alignment horizontal="left" vertical="top"/>
    </xf>
    <xf numFmtId="0" fontId="6" fillId="9" borderId="24" xfId="0" applyFont="1" applyFill="1" applyBorder="1" applyAlignment="1">
      <alignment vertical="top" wrapText="1"/>
    </xf>
    <xf numFmtId="0" fontId="5" fillId="0" borderId="23" xfId="0" applyFont="1" applyFill="1" applyBorder="1" applyAlignment="1" applyProtection="1">
      <alignment horizontal="left" vertical="top"/>
    </xf>
    <xf numFmtId="0" fontId="5" fillId="0" borderId="24" xfId="0" applyFont="1" applyFill="1" applyBorder="1" applyAlignment="1" applyProtection="1">
      <alignment vertical="top" wrapText="1"/>
    </xf>
    <xf numFmtId="164" fontId="6" fillId="9" borderId="24" xfId="1" applyNumberFormat="1" applyFont="1" applyFill="1" applyBorder="1" applyAlignment="1">
      <alignment vertical="top" wrapText="1"/>
    </xf>
    <xf numFmtId="0" fontId="10" fillId="10" borderId="24" xfId="0" applyFont="1" applyFill="1" applyBorder="1" applyAlignment="1">
      <alignment horizontal="left" vertical="center" wrapText="1"/>
    </xf>
    <xf numFmtId="0" fontId="6" fillId="4" borderId="23" xfId="0" applyFont="1" applyFill="1" applyBorder="1" applyAlignment="1">
      <alignment horizontal="left" vertical="top"/>
    </xf>
    <xf numFmtId="0" fontId="6" fillId="4" borderId="24" xfId="0" applyFont="1" applyFill="1" applyBorder="1" applyAlignment="1">
      <alignment horizontal="left" vertical="top" wrapText="1"/>
    </xf>
    <xf numFmtId="0" fontId="14" fillId="11" borderId="22" xfId="0" applyFont="1" applyFill="1" applyBorder="1"/>
    <xf numFmtId="0" fontId="14" fillId="11" borderId="22" xfId="0" applyFont="1" applyFill="1" applyBorder="1" applyAlignment="1">
      <alignment vertical="top"/>
    </xf>
    <xf numFmtId="0" fontId="14" fillId="11" borderId="22" xfId="0" applyFont="1" applyFill="1" applyBorder="1" applyAlignment="1">
      <alignment wrapText="1"/>
    </xf>
    <xf numFmtId="0" fontId="0" fillId="0" borderId="22" xfId="0" applyBorder="1"/>
    <xf numFmtId="0" fontId="0" fillId="0" borderId="22" xfId="0" applyBorder="1" applyAlignment="1">
      <alignment vertical="top"/>
    </xf>
    <xf numFmtId="0" fontId="0" fillId="0" borderId="22" xfId="0" applyBorder="1" applyAlignment="1">
      <alignment wrapText="1"/>
    </xf>
    <xf numFmtId="0" fontId="0" fillId="0" borderId="22" xfId="0" applyFill="1" applyBorder="1" applyAlignment="1">
      <alignment vertical="top"/>
    </xf>
    <xf numFmtId="0" fontId="0" fillId="0" borderId="22" xfId="0" applyFill="1" applyBorder="1"/>
    <xf numFmtId="0" fontId="0" fillId="0" borderId="22" xfId="0" applyFill="1" applyBorder="1" applyAlignment="1">
      <alignment wrapText="1"/>
    </xf>
    <xf numFmtId="0" fontId="0" fillId="0" borderId="22" xfId="0" applyFont="1" applyBorder="1"/>
    <xf numFmtId="0" fontId="0" fillId="0" borderId="22" xfId="0" applyFont="1" applyBorder="1" applyAlignment="1">
      <alignment vertical="top"/>
    </xf>
    <xf numFmtId="0" fontId="8" fillId="0" borderId="22" xfId="0" applyFont="1" applyBorder="1"/>
    <xf numFmtId="0" fontId="15" fillId="0" borderId="0" xfId="0" applyFont="1"/>
    <xf numFmtId="0" fontId="15" fillId="0" borderId="0" xfId="0" applyFont="1" applyBorder="1"/>
    <xf numFmtId="0" fontId="5" fillId="6" borderId="23" xfId="0" applyFont="1" applyFill="1" applyBorder="1" applyAlignment="1" applyProtection="1">
      <alignment horizontal="left" vertical="top"/>
      <protection locked="0"/>
    </xf>
    <xf numFmtId="0" fontId="5" fillId="6" borderId="24" xfId="0" applyFont="1" applyFill="1" applyBorder="1" applyAlignment="1" applyProtection="1">
      <alignment vertical="top" wrapText="1"/>
      <protection locked="0"/>
    </xf>
    <xf numFmtId="164" fontId="5" fillId="6" borderId="23" xfId="1" applyNumberFormat="1" applyFont="1" applyFill="1" applyBorder="1" applyAlignment="1" applyProtection="1">
      <alignment horizontal="left" vertical="top"/>
      <protection locked="0"/>
    </xf>
    <xf numFmtId="164" fontId="5" fillId="6" borderId="24" xfId="1" applyNumberFormat="1" applyFont="1" applyFill="1" applyBorder="1" applyAlignment="1" applyProtection="1">
      <alignment vertical="top" wrapText="1"/>
      <protection locked="0"/>
    </xf>
    <xf numFmtId="0" fontId="16" fillId="0" borderId="0" xfId="0" applyFont="1" applyBorder="1" applyAlignment="1">
      <alignment vertical="top"/>
    </xf>
    <xf numFmtId="0" fontId="0" fillId="0" borderId="0" xfId="0" applyFont="1" applyFill="1" applyBorder="1" applyAlignment="1">
      <alignment horizontal="right" vertical="top"/>
    </xf>
    <xf numFmtId="0" fontId="0" fillId="0" borderId="0" xfId="0" applyFont="1" applyFill="1" applyBorder="1" applyAlignment="1" applyProtection="1">
      <alignment horizontal="left" vertical="top" wrapText="1"/>
    </xf>
    <xf numFmtId="0" fontId="7" fillId="4" borderId="24" xfId="0" applyFont="1" applyFill="1" applyBorder="1" applyAlignment="1" applyProtection="1">
      <alignment horizontal="center" vertical="top" wrapText="1"/>
    </xf>
    <xf numFmtId="164" fontId="5" fillId="0" borderId="24" xfId="1" applyNumberFormat="1" applyFont="1" applyFill="1" applyBorder="1" applyAlignment="1" applyProtection="1">
      <alignment vertical="top" wrapText="1"/>
    </xf>
    <xf numFmtId="164" fontId="10" fillId="7" borderId="22" xfId="0" applyNumberFormat="1" applyFont="1" applyFill="1" applyBorder="1" applyAlignment="1" applyProtection="1">
      <alignment horizontal="right" vertical="center" wrapText="1"/>
    </xf>
    <xf numFmtId="0" fontId="5" fillId="0" borderId="0" xfId="0" applyFont="1" applyBorder="1" applyAlignment="1" applyProtection="1">
      <alignment horizontal="right" vertical="top" wrapText="1"/>
    </xf>
    <xf numFmtId="0" fontId="6" fillId="8" borderId="22" xfId="0" applyFont="1" applyFill="1" applyBorder="1" applyAlignment="1" applyProtection="1">
      <alignment horizontal="right" vertical="top" wrapText="1"/>
    </xf>
    <xf numFmtId="164" fontId="6" fillId="9" borderId="22" xfId="1" applyNumberFormat="1" applyFont="1" applyFill="1" applyBorder="1" applyAlignment="1" applyProtection="1">
      <alignment horizontal="right" vertical="top" wrapText="1"/>
    </xf>
    <xf numFmtId="164" fontId="10" fillId="10" borderId="22" xfId="1" applyNumberFormat="1" applyFont="1" applyFill="1" applyBorder="1" applyAlignment="1" applyProtection="1">
      <alignment horizontal="right" vertical="center" wrapText="1"/>
    </xf>
    <xf numFmtId="165" fontId="7" fillId="4" borderId="22" xfId="1" applyNumberFormat="1" applyFont="1" applyFill="1" applyBorder="1" applyAlignment="1" applyProtection="1">
      <alignment horizontal="right" vertical="top"/>
    </xf>
    <xf numFmtId="164" fontId="5" fillId="0" borderId="22" xfId="1" applyNumberFormat="1" applyFont="1" applyFill="1" applyBorder="1" applyAlignment="1" applyProtection="1">
      <alignment horizontal="right" vertical="top" wrapText="1"/>
    </xf>
    <xf numFmtId="0" fontId="10" fillId="7" borderId="25" xfId="0" applyFont="1" applyFill="1" applyBorder="1" applyAlignment="1">
      <alignment horizontal="center" vertical="center" wrapText="1"/>
    </xf>
    <xf numFmtId="0" fontId="10" fillId="7" borderId="25" xfId="0" applyFont="1" applyFill="1" applyBorder="1" applyAlignment="1">
      <alignment horizontal="right" vertical="center" wrapText="1"/>
    </xf>
    <xf numFmtId="0" fontId="10" fillId="10" borderId="25" xfId="0" applyFont="1" applyFill="1" applyBorder="1" applyAlignment="1">
      <alignment horizontal="center" vertical="center" wrapText="1"/>
    </xf>
    <xf numFmtId="0" fontId="10" fillId="10" borderId="25" xfId="0" applyFont="1" applyFill="1" applyBorder="1" applyAlignment="1">
      <alignment horizontal="right" vertical="center" wrapText="1"/>
    </xf>
    <xf numFmtId="0" fontId="10" fillId="10" borderId="25" xfId="0" applyFont="1" applyFill="1" applyBorder="1" applyAlignment="1" applyProtection="1">
      <alignment horizontal="right" vertical="center" wrapText="1"/>
    </xf>
    <xf numFmtId="0" fontId="10" fillId="10" borderId="24" xfId="0" applyFont="1" applyFill="1" applyBorder="1" applyAlignment="1">
      <alignment vertical="center" wrapText="1"/>
    </xf>
    <xf numFmtId="0" fontId="6" fillId="8" borderId="25" xfId="0" applyFont="1" applyFill="1" applyBorder="1" applyAlignment="1">
      <alignment vertical="top" wrapText="1"/>
    </xf>
    <xf numFmtId="164" fontId="6" fillId="8" borderId="25" xfId="1" applyNumberFormat="1" applyFont="1" applyFill="1" applyBorder="1" applyAlignment="1">
      <alignment horizontal="right" vertical="top" wrapText="1"/>
    </xf>
    <xf numFmtId="164" fontId="6" fillId="8" borderId="25" xfId="1" applyNumberFormat="1" applyFont="1" applyFill="1" applyBorder="1" applyAlignment="1" applyProtection="1">
      <alignment horizontal="right" vertical="top" wrapText="1"/>
    </xf>
    <xf numFmtId="0" fontId="10" fillId="10" borderId="25" xfId="0" applyFont="1" applyFill="1" applyBorder="1" applyAlignment="1">
      <alignment vertical="center" wrapText="1"/>
    </xf>
    <xf numFmtId="0" fontId="6" fillId="8" borderId="25" xfId="0" applyFont="1" applyFill="1" applyBorder="1" applyAlignment="1">
      <alignment horizontal="right" vertical="top" wrapText="1"/>
    </xf>
    <xf numFmtId="164" fontId="6" fillId="8" borderId="25" xfId="1" applyNumberFormat="1" applyFont="1" applyFill="1" applyBorder="1" applyAlignment="1">
      <alignment vertical="top" wrapText="1"/>
    </xf>
    <xf numFmtId="165" fontId="5" fillId="0" borderId="22" xfId="1" applyNumberFormat="1" applyFont="1" applyFill="1" applyBorder="1" applyAlignment="1" applyProtection="1">
      <alignment horizontal="right" vertical="top" wrapText="1"/>
    </xf>
    <xf numFmtId="165" fontId="10" fillId="7" borderId="22" xfId="0" applyNumberFormat="1" applyFont="1" applyFill="1" applyBorder="1" applyAlignment="1" applyProtection="1">
      <alignment horizontal="right" vertical="center" wrapText="1"/>
    </xf>
    <xf numFmtId="165" fontId="6" fillId="9" borderId="22" xfId="1" applyNumberFormat="1" applyFont="1" applyFill="1" applyBorder="1" applyAlignment="1" applyProtection="1">
      <alignment horizontal="right" vertical="top" wrapText="1"/>
    </xf>
    <xf numFmtId="165" fontId="10" fillId="10" borderId="22" xfId="1" applyNumberFormat="1" applyFont="1" applyFill="1" applyBorder="1" applyAlignment="1" applyProtection="1">
      <alignment horizontal="right" vertical="center" wrapText="1"/>
    </xf>
    <xf numFmtId="0" fontId="6" fillId="0" borderId="3" xfId="0" applyFont="1" applyBorder="1" applyAlignment="1">
      <alignment horizontal="center" vertical="center" wrapText="1"/>
    </xf>
    <xf numFmtId="0" fontId="5" fillId="0" borderId="0" xfId="0" applyFont="1" applyProtection="1">
      <protection locked="0"/>
    </xf>
    <xf numFmtId="0" fontId="5" fillId="0" borderId="0" xfId="0" applyFont="1" applyAlignment="1">
      <alignment horizontal="left"/>
    </xf>
    <xf numFmtId="0" fontId="17" fillId="0" borderId="0" xfId="0" applyFont="1"/>
    <xf numFmtId="0" fontId="18" fillId="0" borderId="0" xfId="0" applyFont="1" applyAlignment="1">
      <alignment wrapText="1"/>
    </xf>
    <xf numFmtId="0" fontId="19" fillId="7" borderId="0" xfId="0" applyFont="1" applyFill="1" applyAlignment="1">
      <alignment wrapText="1"/>
    </xf>
    <xf numFmtId="0" fontId="19" fillId="12" borderId="0" xfId="0" applyFont="1" applyFill="1" applyAlignment="1">
      <alignment wrapText="1"/>
    </xf>
    <xf numFmtId="0" fontId="18" fillId="6" borderId="0" xfId="0" applyFont="1" applyFill="1" applyAlignment="1">
      <alignment wrapText="1"/>
    </xf>
    <xf numFmtId="0" fontId="0" fillId="13" borderId="0" xfId="0" applyFont="1" applyFill="1" applyBorder="1" applyAlignment="1" applyProtection="1">
      <alignment horizontal="left" wrapText="1"/>
      <protection locked="0"/>
    </xf>
    <xf numFmtId="0" fontId="7" fillId="6" borderId="24" xfId="0" applyFont="1" applyFill="1" applyBorder="1" applyAlignment="1" applyProtection="1">
      <alignment horizontal="center" vertical="top" wrapText="1"/>
      <protection locked="0"/>
    </xf>
    <xf numFmtId="0" fontId="7" fillId="6" borderId="22" xfId="0" applyFont="1" applyFill="1" applyBorder="1" applyAlignment="1" applyProtection="1">
      <alignment horizontal="center" vertical="top" wrapText="1"/>
      <protection locked="0"/>
    </xf>
    <xf numFmtId="0" fontId="18" fillId="0" borderId="0" xfId="0" applyFont="1" applyFill="1" applyAlignment="1">
      <alignment wrapText="1"/>
    </xf>
    <xf numFmtId="0" fontId="5" fillId="0" borderId="0" xfId="0" applyFont="1" applyProtection="1"/>
    <xf numFmtId="0" fontId="0" fillId="0" borderId="0" xfId="0" applyAlignment="1">
      <alignment vertical="center"/>
    </xf>
    <xf numFmtId="0" fontId="20" fillId="0" borderId="0" xfId="0" applyFont="1" applyAlignment="1">
      <alignment vertical="center" wrapText="1"/>
    </xf>
    <xf numFmtId="0" fontId="21" fillId="14" borderId="0" xfId="0" applyFont="1" applyFill="1" applyAlignment="1">
      <alignment wrapText="1"/>
    </xf>
    <xf numFmtId="0" fontId="22" fillId="0" borderId="26" xfId="0" applyFont="1" applyBorder="1" applyAlignment="1">
      <alignment vertical="center"/>
    </xf>
    <xf numFmtId="0" fontId="5" fillId="6" borderId="22" xfId="0" applyFont="1" applyFill="1" applyBorder="1" applyAlignment="1" applyProtection="1">
      <alignment horizontal="left" vertical="top" wrapText="1"/>
      <protection locked="0"/>
    </xf>
    <xf numFmtId="0" fontId="6" fillId="6" borderId="22" xfId="0" applyFont="1" applyFill="1" applyBorder="1" applyAlignment="1" applyProtection="1">
      <alignment horizontal="left" vertical="top" wrapText="1"/>
      <protection locked="0"/>
    </xf>
    <xf numFmtId="0" fontId="1" fillId="0" borderId="0" xfId="0" applyFont="1" applyProtection="1">
      <protection locked="0"/>
    </xf>
    <xf numFmtId="0" fontId="8" fillId="0" borderId="22" xfId="0" applyFont="1" applyBorder="1" applyAlignment="1">
      <alignment horizontal="left" vertical="top" wrapText="1"/>
    </xf>
    <xf numFmtId="0" fontId="8" fillId="0" borderId="22" xfId="0" applyFont="1" applyBorder="1" applyAlignment="1">
      <alignment horizontal="left" vertical="top"/>
    </xf>
    <xf numFmtId="0" fontId="8" fillId="6" borderId="22" xfId="0" applyFont="1" applyFill="1" applyBorder="1" applyAlignment="1" applyProtection="1">
      <alignment horizontal="left" vertical="top"/>
      <protection locked="0"/>
    </xf>
    <xf numFmtId="0" fontId="8" fillId="6" borderId="23" xfId="0" applyFont="1" applyFill="1" applyBorder="1" applyAlignment="1" applyProtection="1">
      <alignment horizontal="left" vertical="top"/>
      <protection locked="0"/>
    </xf>
    <xf numFmtId="0" fontId="8" fillId="6" borderId="24" xfId="0" applyFont="1" applyFill="1" applyBorder="1" applyAlignment="1" applyProtection="1">
      <alignment horizontal="left" vertical="top"/>
      <protection locked="0"/>
    </xf>
    <xf numFmtId="0" fontId="8" fillId="6" borderId="23" xfId="0" applyFont="1" applyFill="1" applyBorder="1" applyAlignment="1">
      <alignment horizontal="left" vertical="top"/>
    </xf>
    <xf numFmtId="0" fontId="8" fillId="6" borderId="24" xfId="0" applyFont="1" applyFill="1" applyBorder="1" applyAlignment="1">
      <alignment horizontal="left" vertical="top"/>
    </xf>
    <xf numFmtId="0" fontId="8" fillId="0" borderId="22" xfId="0" applyFont="1" applyFill="1" applyBorder="1" applyAlignment="1">
      <alignment horizontal="left" vertical="top"/>
    </xf>
    <xf numFmtId="0" fontId="0" fillId="0" borderId="11" xfId="0" applyBorder="1" applyAlignment="1" applyProtection="1">
      <alignment horizontal="left"/>
      <protection locked="0"/>
    </xf>
    <xf numFmtId="0" fontId="0" fillId="0" borderId="14" xfId="0" applyBorder="1" applyAlignment="1" applyProtection="1">
      <alignment horizontal="left"/>
      <protection locked="0"/>
    </xf>
    <xf numFmtId="0" fontId="0" fillId="0" borderId="12" xfId="0" applyBorder="1" applyAlignment="1" applyProtection="1">
      <alignment horizontal="left"/>
      <protection locked="0"/>
    </xf>
    <xf numFmtId="0" fontId="0" fillId="0" borderId="15" xfId="0" applyBorder="1" applyAlignment="1" applyProtection="1">
      <alignment horizontal="left"/>
      <protection locked="0"/>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11" xfId="0" applyBorder="1" applyAlignment="1">
      <alignment horizontal="left"/>
    </xf>
    <xf numFmtId="0" fontId="0" fillId="0" borderId="14" xfId="0" applyBorder="1" applyAlignment="1">
      <alignment horizontal="left"/>
    </xf>
  </cellXfs>
  <cellStyles count="2">
    <cellStyle name="Comma" xfId="1" builtinId="3"/>
    <cellStyle name="Normal" xfId="0" builtinId="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A21"/>
  <sheetViews>
    <sheetView showGridLines="0" workbookViewId="0">
      <selection activeCell="A8" sqref="A8"/>
    </sheetView>
  </sheetViews>
  <sheetFormatPr defaultRowHeight="18.75" x14ac:dyDescent="0.3"/>
  <cols>
    <col min="1" max="1" width="186.5703125" style="142" customWidth="1"/>
  </cols>
  <sheetData>
    <row r="1" spans="1:1" s="151" customFormat="1" ht="34.5" customHeight="1" x14ac:dyDescent="0.25">
      <c r="A1" s="152" t="s">
        <v>121</v>
      </c>
    </row>
    <row r="2" spans="1:1" x14ac:dyDescent="0.3">
      <c r="A2" s="145" t="s">
        <v>115</v>
      </c>
    </row>
    <row r="3" spans="1:1" s="23" customFormat="1" x14ac:dyDescent="0.3">
      <c r="A3" s="149" t="s">
        <v>124</v>
      </c>
    </row>
    <row r="4" spans="1:1" ht="37.5" x14ac:dyDescent="0.3">
      <c r="A4" s="142" t="s">
        <v>120</v>
      </c>
    </row>
    <row r="6" spans="1:1" x14ac:dyDescent="0.3">
      <c r="A6" s="143" t="s">
        <v>116</v>
      </c>
    </row>
    <row r="7" spans="1:1" x14ac:dyDescent="0.3">
      <c r="A7" s="142" t="s">
        <v>129</v>
      </c>
    </row>
    <row r="8" spans="1:1" x14ac:dyDescent="0.3">
      <c r="A8" s="142" t="s">
        <v>130</v>
      </c>
    </row>
    <row r="9" spans="1:1" x14ac:dyDescent="0.3">
      <c r="A9" s="142" t="s">
        <v>119</v>
      </c>
    </row>
    <row r="11" spans="1:1" x14ac:dyDescent="0.3">
      <c r="A11" s="144" t="s">
        <v>117</v>
      </c>
    </row>
    <row r="12" spans="1:1" ht="37.5" x14ac:dyDescent="0.3">
      <c r="A12" s="142" t="s">
        <v>131</v>
      </c>
    </row>
    <row r="13" spans="1:1" x14ac:dyDescent="0.3">
      <c r="A13" s="142" t="s">
        <v>127</v>
      </c>
    </row>
    <row r="14" spans="1:1" ht="37.5" x14ac:dyDescent="0.3">
      <c r="A14" s="142" t="s">
        <v>132</v>
      </c>
    </row>
    <row r="15" spans="1:1" ht="37.5" x14ac:dyDescent="0.3">
      <c r="A15" s="142" t="s">
        <v>122</v>
      </c>
    </row>
    <row r="17" spans="1:1" x14ac:dyDescent="0.3">
      <c r="A17" s="153" t="s">
        <v>118</v>
      </c>
    </row>
    <row r="18" spans="1:1" ht="56.25" x14ac:dyDescent="0.3">
      <c r="A18" s="142" t="s">
        <v>128</v>
      </c>
    </row>
    <row r="19" spans="1:1" ht="37.5" x14ac:dyDescent="0.3">
      <c r="A19" s="142" t="s">
        <v>133</v>
      </c>
    </row>
    <row r="20" spans="1:1" ht="37.5" x14ac:dyDescent="0.3">
      <c r="A20" s="142" t="s">
        <v>126</v>
      </c>
    </row>
    <row r="21" spans="1:1" ht="37.5" x14ac:dyDescent="0.3">
      <c r="A21" s="142" t="s">
        <v>125</v>
      </c>
    </row>
  </sheetData>
  <sheetProtection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76"/>
  <sheetViews>
    <sheetView showGridLines="0" zoomScaleNormal="100" zoomScaleSheetLayoutView="100" workbookViewId="0">
      <selection activeCell="E1" sqref="E1"/>
    </sheetView>
  </sheetViews>
  <sheetFormatPr defaultRowHeight="15" x14ac:dyDescent="0.25"/>
  <cols>
    <col min="1" max="1" width="27.85546875" customWidth="1"/>
    <col min="2" max="2" width="33.7109375" style="32" customWidth="1"/>
    <col min="3" max="3" width="12" hidden="1" customWidth="1"/>
    <col min="4" max="4" width="78.5703125" style="24" customWidth="1"/>
    <col min="5" max="5" width="82.7109375" style="34" customWidth="1"/>
  </cols>
  <sheetData>
    <row r="1" spans="1:5" ht="26.25" customHeight="1" x14ac:dyDescent="0.3">
      <c r="A1" s="26" t="s">
        <v>16</v>
      </c>
    </row>
    <row r="3" spans="1:5" s="25" customFormat="1" ht="18.75" x14ac:dyDescent="0.3">
      <c r="A3" s="92" t="s">
        <v>100</v>
      </c>
      <c r="B3" s="93" t="s">
        <v>17</v>
      </c>
      <c r="C3" s="92"/>
      <c r="D3" s="94" t="s">
        <v>71</v>
      </c>
      <c r="E3" s="35"/>
    </row>
    <row r="4" spans="1:5" x14ac:dyDescent="0.25">
      <c r="A4" s="159" t="s">
        <v>15</v>
      </c>
      <c r="B4" s="96" t="s">
        <v>70</v>
      </c>
      <c r="C4" s="95"/>
      <c r="D4" s="97" t="s">
        <v>18</v>
      </c>
    </row>
    <row r="5" spans="1:5" x14ac:dyDescent="0.25">
      <c r="A5" s="159"/>
      <c r="B5" s="96" t="s">
        <v>69</v>
      </c>
      <c r="C5" s="95"/>
      <c r="D5" s="97" t="s">
        <v>114</v>
      </c>
    </row>
    <row r="6" spans="1:5" x14ac:dyDescent="0.25">
      <c r="A6" s="159"/>
      <c r="B6" s="96"/>
      <c r="C6" s="95"/>
      <c r="D6" s="97"/>
    </row>
    <row r="7" spans="1:5" ht="30" x14ac:dyDescent="0.25">
      <c r="A7" s="158" t="s">
        <v>77</v>
      </c>
      <c r="B7" s="96" t="s">
        <v>81</v>
      </c>
      <c r="C7" s="95"/>
      <c r="D7" s="97" t="s">
        <v>60</v>
      </c>
    </row>
    <row r="8" spans="1:5" ht="30" x14ac:dyDescent="0.25">
      <c r="A8" s="158"/>
      <c r="B8" s="96" t="s">
        <v>19</v>
      </c>
      <c r="C8" s="95"/>
      <c r="D8" s="97" t="s">
        <v>82</v>
      </c>
    </row>
    <row r="9" spans="1:5" x14ac:dyDescent="0.25">
      <c r="A9" s="158"/>
      <c r="B9" s="96" t="s">
        <v>20</v>
      </c>
      <c r="C9" s="95"/>
      <c r="D9" s="97" t="s">
        <v>55</v>
      </c>
    </row>
    <row r="10" spans="1:5" ht="30" x14ac:dyDescent="0.25">
      <c r="A10" s="158"/>
      <c r="B10" s="96" t="s">
        <v>21</v>
      </c>
      <c r="C10" s="95"/>
      <c r="D10" s="97" t="s">
        <v>83</v>
      </c>
    </row>
    <row r="11" spans="1:5" ht="30" x14ac:dyDescent="0.25">
      <c r="A11" s="158"/>
      <c r="B11" s="96" t="s">
        <v>22</v>
      </c>
      <c r="C11" s="95"/>
      <c r="D11" s="97" t="s">
        <v>84</v>
      </c>
    </row>
    <row r="12" spans="1:5" x14ac:dyDescent="0.25">
      <c r="A12" s="158"/>
      <c r="B12" s="96" t="s">
        <v>24</v>
      </c>
      <c r="C12" s="95"/>
      <c r="D12" s="97" t="s">
        <v>28</v>
      </c>
    </row>
    <row r="13" spans="1:5" ht="30" x14ac:dyDescent="0.25">
      <c r="A13" s="158"/>
      <c r="B13" s="96" t="s">
        <v>35</v>
      </c>
      <c r="C13" s="95"/>
      <c r="D13" s="97" t="s">
        <v>61</v>
      </c>
    </row>
    <row r="14" spans="1:5" x14ac:dyDescent="0.25">
      <c r="A14" s="158"/>
      <c r="B14" s="96"/>
      <c r="C14" s="95"/>
      <c r="D14" s="97"/>
    </row>
    <row r="15" spans="1:5" ht="60" x14ac:dyDescent="0.25">
      <c r="A15" s="158" t="s">
        <v>14</v>
      </c>
      <c r="B15" s="96" t="s">
        <v>30</v>
      </c>
      <c r="C15" s="95"/>
      <c r="D15" s="97" t="s">
        <v>85</v>
      </c>
    </row>
    <row r="16" spans="1:5" ht="30" x14ac:dyDescent="0.25">
      <c r="A16" s="158"/>
      <c r="B16" s="96" t="s">
        <v>31</v>
      </c>
      <c r="C16" s="95"/>
      <c r="D16" s="97" t="s">
        <v>86</v>
      </c>
    </row>
    <row r="17" spans="1:18" ht="30" x14ac:dyDescent="0.25">
      <c r="A17" s="158"/>
      <c r="B17" s="96" t="s">
        <v>13</v>
      </c>
      <c r="C17" s="95"/>
      <c r="D17" s="97" t="s">
        <v>87</v>
      </c>
    </row>
    <row r="18" spans="1:18" x14ac:dyDescent="0.25">
      <c r="A18" s="158"/>
      <c r="B18" s="96"/>
      <c r="C18" s="95"/>
      <c r="D18" s="97"/>
    </row>
    <row r="19" spans="1:18" ht="30" x14ac:dyDescent="0.25">
      <c r="A19" s="159" t="s">
        <v>23</v>
      </c>
      <c r="B19" s="96" t="s">
        <v>33</v>
      </c>
      <c r="C19" s="95"/>
      <c r="D19" s="97" t="s">
        <v>88</v>
      </c>
    </row>
    <row r="20" spans="1:18" ht="30" x14ac:dyDescent="0.25">
      <c r="A20" s="159"/>
      <c r="B20" s="98" t="s">
        <v>36</v>
      </c>
      <c r="C20" s="99"/>
      <c r="D20" s="100" t="s">
        <v>89</v>
      </c>
      <c r="E20" s="27"/>
      <c r="F20" s="23"/>
      <c r="G20" s="23"/>
      <c r="H20" s="23"/>
      <c r="I20" s="23"/>
    </row>
    <row r="21" spans="1:18" x14ac:dyDescent="0.25">
      <c r="A21" s="159"/>
      <c r="B21" s="96" t="s">
        <v>25</v>
      </c>
      <c r="C21" s="95"/>
      <c r="D21" s="97" t="s">
        <v>90</v>
      </c>
    </row>
    <row r="22" spans="1:18" x14ac:dyDescent="0.25">
      <c r="A22" s="159"/>
      <c r="B22" s="96" t="s">
        <v>4</v>
      </c>
      <c r="C22" s="95"/>
      <c r="D22" s="97" t="s">
        <v>91</v>
      </c>
    </row>
    <row r="23" spans="1:18" ht="30" x14ac:dyDescent="0.25">
      <c r="A23" s="159"/>
      <c r="B23" s="96" t="s">
        <v>26</v>
      </c>
      <c r="C23" s="95"/>
      <c r="D23" s="97" t="s">
        <v>92</v>
      </c>
    </row>
    <row r="24" spans="1:18" x14ac:dyDescent="0.25">
      <c r="A24" s="159"/>
      <c r="B24" s="98" t="s">
        <v>34</v>
      </c>
      <c r="C24" s="99"/>
      <c r="D24" s="100" t="s">
        <v>76</v>
      </c>
      <c r="E24" s="27"/>
      <c r="F24" s="23"/>
      <c r="G24" s="23"/>
      <c r="H24" s="23"/>
      <c r="I24" s="23"/>
      <c r="J24" s="23"/>
      <c r="K24" s="23"/>
      <c r="L24" s="23"/>
      <c r="M24" s="23"/>
      <c r="N24" s="23"/>
      <c r="O24" s="23"/>
      <c r="P24" s="23"/>
      <c r="Q24" s="23"/>
      <c r="R24" s="23"/>
    </row>
    <row r="25" spans="1:18" ht="30" x14ac:dyDescent="0.25">
      <c r="A25" s="159"/>
      <c r="B25" s="98" t="s">
        <v>27</v>
      </c>
      <c r="C25" s="99"/>
      <c r="D25" s="100" t="s">
        <v>75</v>
      </c>
      <c r="E25" s="27"/>
      <c r="F25" s="23"/>
      <c r="G25" s="23"/>
      <c r="H25" s="23"/>
      <c r="I25" s="23"/>
      <c r="J25" s="23"/>
      <c r="K25" s="23"/>
      <c r="L25" s="23"/>
      <c r="M25" s="23"/>
      <c r="N25" s="23"/>
      <c r="O25" s="23"/>
      <c r="P25" s="23"/>
      <c r="Q25" s="23"/>
      <c r="R25" s="23"/>
    </row>
    <row r="26" spans="1:18" x14ac:dyDescent="0.25">
      <c r="A26" s="159"/>
      <c r="B26" s="98" t="s">
        <v>64</v>
      </c>
      <c r="C26" s="95"/>
      <c r="D26" s="100" t="s">
        <v>63</v>
      </c>
      <c r="J26" s="23"/>
      <c r="K26" s="23"/>
      <c r="L26" s="23"/>
      <c r="M26" s="23"/>
      <c r="N26" s="23"/>
      <c r="O26" s="23"/>
      <c r="P26" s="23"/>
      <c r="Q26" s="23"/>
      <c r="R26" s="23"/>
    </row>
    <row r="27" spans="1:18" ht="30" x14ac:dyDescent="0.25">
      <c r="A27" s="159"/>
      <c r="B27" s="96" t="s">
        <v>65</v>
      </c>
      <c r="C27" s="101"/>
      <c r="D27" s="100" t="s">
        <v>93</v>
      </c>
      <c r="J27" s="23"/>
      <c r="K27" s="23"/>
      <c r="L27" s="23"/>
      <c r="M27" s="23"/>
      <c r="N27" s="23"/>
      <c r="O27" s="23"/>
      <c r="P27" s="23"/>
      <c r="Q27" s="23"/>
      <c r="R27" s="23"/>
    </row>
    <row r="28" spans="1:18" x14ac:dyDescent="0.25">
      <c r="A28" s="159"/>
      <c r="B28" s="96"/>
      <c r="C28" s="95"/>
      <c r="D28" s="97"/>
    </row>
    <row r="29" spans="1:18" x14ac:dyDescent="0.25">
      <c r="A29" s="159" t="s">
        <v>54</v>
      </c>
      <c r="B29" s="98" t="s">
        <v>33</v>
      </c>
      <c r="C29" s="95"/>
      <c r="D29" s="97" t="s">
        <v>62</v>
      </c>
    </row>
    <row r="30" spans="1:18" ht="45" x14ac:dyDescent="0.25">
      <c r="A30" s="159"/>
      <c r="B30" s="96" t="s">
        <v>30</v>
      </c>
      <c r="C30" s="95"/>
      <c r="D30" s="97" t="s">
        <v>95</v>
      </c>
    </row>
    <row r="31" spans="1:18" ht="30" x14ac:dyDescent="0.25">
      <c r="A31" s="159"/>
      <c r="B31" s="102" t="s">
        <v>37</v>
      </c>
      <c r="C31" s="103"/>
      <c r="D31" s="97" t="s">
        <v>94</v>
      </c>
    </row>
    <row r="32" spans="1:18" x14ac:dyDescent="0.25">
      <c r="A32" s="159"/>
      <c r="B32" s="96"/>
      <c r="C32" s="95" t="s">
        <v>29</v>
      </c>
      <c r="D32" s="97"/>
    </row>
    <row r="33" spans="1:4" x14ac:dyDescent="0.25">
      <c r="A33" s="3"/>
      <c r="B33" s="33"/>
      <c r="C33" s="30" t="s">
        <v>32</v>
      </c>
      <c r="D33" s="31"/>
    </row>
    <row r="34" spans="1:4" x14ac:dyDescent="0.25">
      <c r="B34" s="33"/>
      <c r="C34" s="3"/>
      <c r="D34" s="31"/>
    </row>
    <row r="35" spans="1:4" x14ac:dyDescent="0.25">
      <c r="B35" s="33"/>
      <c r="C35" s="3"/>
      <c r="D35" s="31"/>
    </row>
    <row r="71" spans="1:1" x14ac:dyDescent="0.25">
      <c r="A71" s="104" t="s">
        <v>105</v>
      </c>
    </row>
    <row r="72" spans="1:1" x14ac:dyDescent="0.25">
      <c r="A72" s="104" t="s">
        <v>106</v>
      </c>
    </row>
    <row r="73" spans="1:1" x14ac:dyDescent="0.25">
      <c r="A73" s="105" t="s">
        <v>107</v>
      </c>
    </row>
    <row r="74" spans="1:1" x14ac:dyDescent="0.25">
      <c r="A74" s="104" t="s">
        <v>108</v>
      </c>
    </row>
    <row r="75" spans="1:1" x14ac:dyDescent="0.25">
      <c r="A75" s="104" t="s">
        <v>109</v>
      </c>
    </row>
    <row r="76" spans="1:1" x14ac:dyDescent="0.25">
      <c r="A76" s="104" t="s">
        <v>110</v>
      </c>
    </row>
  </sheetData>
  <sheetProtection sheet="1" objects="1" scenarios="1"/>
  <mergeCells count="5">
    <mergeCell ref="A15:A18"/>
    <mergeCell ref="A19:A28"/>
    <mergeCell ref="A29:A32"/>
    <mergeCell ref="A7:A14"/>
    <mergeCell ref="A4:A6"/>
  </mergeCells>
  <pageMargins left="0.70866141732283472" right="0.70866141732283472"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5944A"/>
    <pageSetUpPr fitToPage="1"/>
  </sheetPr>
  <dimension ref="A1:G51"/>
  <sheetViews>
    <sheetView showGridLines="0" zoomScaleNormal="100" workbookViewId="0">
      <pane ySplit="7" topLeftCell="A8" activePane="bottomLeft" state="frozen"/>
      <selection activeCell="C4" sqref="C1:E65536"/>
      <selection pane="bottomLeft" activeCell="B4" sqref="B4"/>
    </sheetView>
  </sheetViews>
  <sheetFormatPr defaultRowHeight="15" x14ac:dyDescent="0.25"/>
  <cols>
    <col min="1" max="1" width="32.5703125" style="41" customWidth="1"/>
    <col min="2" max="2" width="20.85546875" style="33" customWidth="1"/>
    <col min="3" max="5" width="21.85546875" style="43" customWidth="1"/>
    <col min="6" max="6" width="21.85546875" style="33" customWidth="1"/>
    <col min="7" max="7" width="53.7109375" style="33" customWidth="1"/>
    <col min="8" max="16384" width="9.140625" style="33"/>
  </cols>
  <sheetData>
    <row r="1" spans="1:7" ht="16.5" customHeight="1" x14ac:dyDescent="0.25">
      <c r="A1" s="48" t="s">
        <v>123</v>
      </c>
      <c r="B1" s="160"/>
      <c r="C1" s="160"/>
      <c r="D1" s="42"/>
    </row>
    <row r="2" spans="1:7" ht="16.5" customHeight="1" x14ac:dyDescent="0.25">
      <c r="A2" s="48" t="s">
        <v>38</v>
      </c>
      <c r="B2" s="161"/>
      <c r="C2" s="162"/>
      <c r="D2" s="42"/>
      <c r="F2" s="110" t="s">
        <v>111</v>
      </c>
    </row>
    <row r="3" spans="1:7" ht="16.5" hidden="1" customHeight="1" x14ac:dyDescent="0.25">
      <c r="A3" s="48" t="s">
        <v>59</v>
      </c>
      <c r="B3" s="163"/>
      <c r="C3" s="164"/>
      <c r="D3" s="42"/>
    </row>
    <row r="4" spans="1:7" s="39" customFormat="1" ht="24" customHeight="1" x14ac:dyDescent="0.25">
      <c r="A4" s="154"/>
      <c r="C4" s="42"/>
      <c r="D4" s="42"/>
      <c r="E4" s="44"/>
    </row>
    <row r="5" spans="1:7" s="39" customFormat="1" x14ac:dyDescent="0.25">
      <c r="A5" s="146"/>
      <c r="C5" s="42"/>
      <c r="D5" s="42"/>
      <c r="E5" s="44"/>
    </row>
    <row r="6" spans="1:7" ht="15.75" x14ac:dyDescent="0.25">
      <c r="C6" s="147" t="s">
        <v>137</v>
      </c>
      <c r="D6" s="148" t="s">
        <v>101</v>
      </c>
      <c r="E6" s="148" t="s">
        <v>102</v>
      </c>
      <c r="F6" s="49" t="s">
        <v>103</v>
      </c>
      <c r="G6" s="50" t="s">
        <v>0</v>
      </c>
    </row>
    <row r="7" spans="1:7" ht="15.75" x14ac:dyDescent="0.25">
      <c r="A7" s="40"/>
      <c r="B7" s="9"/>
      <c r="C7" s="51" t="s">
        <v>7</v>
      </c>
      <c r="D7" s="51" t="s">
        <v>7</v>
      </c>
      <c r="E7" s="51" t="s">
        <v>7</v>
      </c>
      <c r="F7" s="51"/>
      <c r="G7" s="52" t="s">
        <v>66</v>
      </c>
    </row>
    <row r="8" spans="1:7" s="46" customFormat="1" ht="21.75" customHeight="1" x14ac:dyDescent="0.25">
      <c r="A8" s="72" t="s">
        <v>104</v>
      </c>
      <c r="B8" s="122"/>
      <c r="C8" s="123"/>
      <c r="D8" s="123"/>
      <c r="E8" s="123"/>
      <c r="F8" s="122"/>
      <c r="G8" s="73"/>
    </row>
    <row r="9" spans="1:7" ht="15.75" x14ac:dyDescent="0.25">
      <c r="A9" s="74" t="s">
        <v>134</v>
      </c>
      <c r="B9" s="75"/>
      <c r="C9" s="53">
        <v>0</v>
      </c>
      <c r="D9" s="53">
        <v>0</v>
      </c>
      <c r="E9" s="53">
        <v>0</v>
      </c>
      <c r="F9" s="54">
        <f>C9+D9+E9</f>
        <v>0</v>
      </c>
      <c r="G9" s="155"/>
    </row>
    <row r="10" spans="1:7" ht="15.75" x14ac:dyDescent="0.25">
      <c r="A10" s="74" t="s">
        <v>12</v>
      </c>
      <c r="B10" s="75"/>
      <c r="C10" s="53">
        <v>0</v>
      </c>
      <c r="D10" s="53">
        <v>0</v>
      </c>
      <c r="E10" s="53">
        <v>0</v>
      </c>
      <c r="F10" s="54">
        <f t="shared" ref="F10:F11" si="0">C10+D10+E10</f>
        <v>0</v>
      </c>
      <c r="G10" s="155"/>
    </row>
    <row r="11" spans="1:7" ht="15.75" x14ac:dyDescent="0.25">
      <c r="A11" s="86" t="s">
        <v>79</v>
      </c>
      <c r="B11" s="76"/>
      <c r="C11" s="53">
        <v>0</v>
      </c>
      <c r="D11" s="53">
        <v>0</v>
      </c>
      <c r="E11" s="53">
        <v>0</v>
      </c>
      <c r="F11" s="54">
        <f t="shared" si="0"/>
        <v>0</v>
      </c>
      <c r="G11" s="155"/>
    </row>
    <row r="12" spans="1:7" s="47" customFormat="1" ht="21.75" customHeight="1" x14ac:dyDescent="0.25">
      <c r="A12" s="72" t="s">
        <v>11</v>
      </c>
      <c r="B12" s="77"/>
      <c r="C12" s="56">
        <f t="shared" ref="C12:F12" si="1">SUM(C9:C11)</f>
        <v>0</v>
      </c>
      <c r="D12" s="56">
        <f t="shared" si="1"/>
        <v>0</v>
      </c>
      <c r="E12" s="56">
        <f t="shared" si="1"/>
        <v>0</v>
      </c>
      <c r="F12" s="57">
        <f t="shared" si="1"/>
        <v>0</v>
      </c>
      <c r="G12" s="58" t="s">
        <v>56</v>
      </c>
    </row>
    <row r="13" spans="1:7" ht="15.75" x14ac:dyDescent="0.25">
      <c r="A13" s="40"/>
      <c r="B13" s="9"/>
      <c r="C13" s="45"/>
      <c r="D13" s="45"/>
      <c r="E13" s="45"/>
      <c r="F13" s="9"/>
      <c r="G13" s="9"/>
    </row>
    <row r="14" spans="1:7" s="47" customFormat="1" ht="21.75" customHeight="1" x14ac:dyDescent="0.25">
      <c r="A14" s="78" t="s">
        <v>3</v>
      </c>
      <c r="B14" s="124"/>
      <c r="C14" s="125"/>
      <c r="D14" s="125"/>
      <c r="E14" s="125"/>
      <c r="F14" s="131"/>
      <c r="G14" s="127"/>
    </row>
    <row r="15" spans="1:7" ht="15.75" x14ac:dyDescent="0.25">
      <c r="A15" s="79" t="s">
        <v>10</v>
      </c>
      <c r="B15" s="128"/>
      <c r="C15" s="132"/>
      <c r="D15" s="132"/>
      <c r="E15" s="132"/>
      <c r="F15" s="128"/>
      <c r="G15" s="80" t="s">
        <v>2</v>
      </c>
    </row>
    <row r="16" spans="1:7" ht="15.75" x14ac:dyDescent="0.25">
      <c r="A16" s="81" t="s">
        <v>78</v>
      </c>
      <c r="B16" s="82"/>
      <c r="C16" s="53">
        <v>0</v>
      </c>
      <c r="D16" s="53">
        <v>0</v>
      </c>
      <c r="E16" s="61">
        <v>0</v>
      </c>
      <c r="F16" s="54">
        <f>C16+D16+E16</f>
        <v>0</v>
      </c>
      <c r="G16" s="155"/>
    </row>
    <row r="17" spans="1:7" ht="15.75" x14ac:dyDescent="0.25">
      <c r="A17" s="106" t="s">
        <v>6</v>
      </c>
      <c r="B17" s="107"/>
      <c r="C17" s="53">
        <v>0</v>
      </c>
      <c r="D17" s="53">
        <v>0</v>
      </c>
      <c r="E17" s="61">
        <v>0</v>
      </c>
      <c r="F17" s="54">
        <f t="shared" ref="F17:F18" si="2">C17+D17+E17</f>
        <v>0</v>
      </c>
      <c r="G17" s="155"/>
    </row>
    <row r="18" spans="1:7" ht="15.75" x14ac:dyDescent="0.25">
      <c r="A18" s="106"/>
      <c r="B18" s="107"/>
      <c r="C18" s="53">
        <v>0</v>
      </c>
      <c r="D18" s="53">
        <v>0</v>
      </c>
      <c r="E18" s="61">
        <v>0</v>
      </c>
      <c r="F18" s="54">
        <f t="shared" si="2"/>
        <v>0</v>
      </c>
      <c r="G18" s="155"/>
    </row>
    <row r="19" spans="1:7" ht="15.75" x14ac:dyDescent="0.25">
      <c r="A19" s="84" t="s">
        <v>96</v>
      </c>
      <c r="B19" s="85"/>
      <c r="C19" s="63">
        <f t="shared" ref="C19:F19" si="3">SUM(C16:C18)</f>
        <v>0</v>
      </c>
      <c r="D19" s="63">
        <f t="shared" si="3"/>
        <v>0</v>
      </c>
      <c r="E19" s="63">
        <f t="shared" si="3"/>
        <v>0</v>
      </c>
      <c r="F19" s="64">
        <f t="shared" si="3"/>
        <v>0</v>
      </c>
      <c r="G19" s="156"/>
    </row>
    <row r="20" spans="1:7" ht="15.75" x14ac:dyDescent="0.25">
      <c r="A20" s="79" t="s">
        <v>53</v>
      </c>
      <c r="B20" s="128"/>
      <c r="C20" s="129"/>
      <c r="D20" s="129"/>
      <c r="E20" s="129"/>
      <c r="F20" s="133"/>
      <c r="G20" s="80"/>
    </row>
    <row r="21" spans="1:7" ht="15.75" x14ac:dyDescent="0.25">
      <c r="A21" s="74" t="s">
        <v>30</v>
      </c>
      <c r="B21" s="75"/>
      <c r="C21" s="53">
        <v>0</v>
      </c>
      <c r="D21" s="61">
        <v>0</v>
      </c>
      <c r="E21" s="61">
        <v>0</v>
      </c>
      <c r="F21" s="54">
        <f>C21+D21+E21</f>
        <v>0</v>
      </c>
      <c r="G21" s="155"/>
    </row>
    <row r="22" spans="1:7" ht="15.75" x14ac:dyDescent="0.25">
      <c r="A22" s="74" t="s">
        <v>31</v>
      </c>
      <c r="B22" s="75"/>
      <c r="C22" s="53">
        <v>0</v>
      </c>
      <c r="D22" s="61">
        <v>0</v>
      </c>
      <c r="E22" s="61">
        <v>0</v>
      </c>
      <c r="F22" s="54">
        <f t="shared" ref="F22:F25" si="4">C22+D22+E22</f>
        <v>0</v>
      </c>
      <c r="G22" s="155"/>
    </row>
    <row r="23" spans="1:7" ht="15.75" x14ac:dyDescent="0.25">
      <c r="A23" s="86" t="s">
        <v>13</v>
      </c>
      <c r="B23" s="87"/>
      <c r="C23" s="53">
        <v>0</v>
      </c>
      <c r="D23" s="61">
        <v>0</v>
      </c>
      <c r="E23" s="61">
        <v>0</v>
      </c>
      <c r="F23" s="54">
        <f t="shared" si="4"/>
        <v>0</v>
      </c>
      <c r="G23" s="155"/>
    </row>
    <row r="24" spans="1:7" ht="15.75" x14ac:dyDescent="0.25">
      <c r="A24" s="106" t="s">
        <v>6</v>
      </c>
      <c r="B24" s="107"/>
      <c r="C24" s="53">
        <v>0</v>
      </c>
      <c r="D24" s="61">
        <v>0</v>
      </c>
      <c r="E24" s="61">
        <v>0</v>
      </c>
      <c r="F24" s="54">
        <f t="shared" si="4"/>
        <v>0</v>
      </c>
      <c r="G24" s="155"/>
    </row>
    <row r="25" spans="1:7" ht="15.75" x14ac:dyDescent="0.25">
      <c r="A25" s="106"/>
      <c r="B25" s="107"/>
      <c r="C25" s="53">
        <v>0</v>
      </c>
      <c r="D25" s="61">
        <v>0</v>
      </c>
      <c r="E25" s="61">
        <v>0</v>
      </c>
      <c r="F25" s="54">
        <f t="shared" si="4"/>
        <v>0</v>
      </c>
      <c r="G25" s="155"/>
    </row>
    <row r="26" spans="1:7" ht="15.75" x14ac:dyDescent="0.25">
      <c r="A26" s="84" t="s">
        <v>80</v>
      </c>
      <c r="B26" s="85"/>
      <c r="C26" s="63">
        <f t="shared" ref="C26:F26" si="5">SUM(C21:C25)</f>
        <v>0</v>
      </c>
      <c r="D26" s="63">
        <f t="shared" si="5"/>
        <v>0</v>
      </c>
      <c r="E26" s="63">
        <f t="shared" si="5"/>
        <v>0</v>
      </c>
      <c r="F26" s="64">
        <f t="shared" si="5"/>
        <v>0</v>
      </c>
      <c r="G26" s="156"/>
    </row>
    <row r="27" spans="1:7" ht="15.75" x14ac:dyDescent="0.25">
      <c r="A27" s="79" t="s">
        <v>23</v>
      </c>
      <c r="B27" s="128"/>
      <c r="C27" s="129"/>
      <c r="D27" s="129"/>
      <c r="E27" s="129"/>
      <c r="F27" s="133"/>
      <c r="G27" s="80"/>
    </row>
    <row r="28" spans="1:7" ht="15.75" x14ac:dyDescent="0.25">
      <c r="A28" s="74" t="s">
        <v>33</v>
      </c>
      <c r="B28" s="75"/>
      <c r="C28" s="53">
        <v>0</v>
      </c>
      <c r="D28" s="53">
        <v>0</v>
      </c>
      <c r="E28" s="53">
        <v>0</v>
      </c>
      <c r="F28" s="54">
        <f>C28+D28+E28</f>
        <v>0</v>
      </c>
      <c r="G28" s="155"/>
    </row>
    <row r="29" spans="1:7" ht="15.75" x14ac:dyDescent="0.25">
      <c r="A29" s="74" t="s">
        <v>36</v>
      </c>
      <c r="B29" s="75"/>
      <c r="C29" s="53">
        <v>0</v>
      </c>
      <c r="D29" s="53">
        <v>0</v>
      </c>
      <c r="E29" s="53">
        <v>0</v>
      </c>
      <c r="F29" s="54">
        <f t="shared" ref="F29:F39" si="6">C29+D29+E29</f>
        <v>0</v>
      </c>
      <c r="G29" s="155"/>
    </row>
    <row r="30" spans="1:7" ht="15.75" x14ac:dyDescent="0.25">
      <c r="A30" s="74" t="s">
        <v>25</v>
      </c>
      <c r="B30" s="75"/>
      <c r="C30" s="53">
        <v>0</v>
      </c>
      <c r="D30" s="53">
        <v>0</v>
      </c>
      <c r="E30" s="53">
        <v>0</v>
      </c>
      <c r="F30" s="54">
        <f t="shared" si="6"/>
        <v>0</v>
      </c>
      <c r="G30" s="155"/>
    </row>
    <row r="31" spans="1:7" ht="15.75" x14ac:dyDescent="0.25">
      <c r="A31" s="74" t="s">
        <v>4</v>
      </c>
      <c r="B31" s="75"/>
      <c r="C31" s="53">
        <v>0</v>
      </c>
      <c r="D31" s="53">
        <v>0</v>
      </c>
      <c r="E31" s="53">
        <v>0</v>
      </c>
      <c r="F31" s="54">
        <f t="shared" si="6"/>
        <v>0</v>
      </c>
      <c r="G31" s="155"/>
    </row>
    <row r="32" spans="1:7" ht="15.75" x14ac:dyDescent="0.25">
      <c r="A32" s="74" t="s">
        <v>26</v>
      </c>
      <c r="B32" s="75"/>
      <c r="C32" s="53">
        <v>0</v>
      </c>
      <c r="D32" s="53">
        <v>0</v>
      </c>
      <c r="E32" s="53">
        <v>0</v>
      </c>
      <c r="F32" s="54">
        <f t="shared" si="6"/>
        <v>0</v>
      </c>
      <c r="G32" s="155"/>
    </row>
    <row r="33" spans="1:7" ht="15.75" x14ac:dyDescent="0.25">
      <c r="A33" s="86" t="s">
        <v>34</v>
      </c>
      <c r="B33" s="87"/>
      <c r="C33" s="53">
        <v>0</v>
      </c>
      <c r="D33" s="53">
        <v>0</v>
      </c>
      <c r="E33" s="53">
        <v>0</v>
      </c>
      <c r="F33" s="54">
        <f t="shared" si="6"/>
        <v>0</v>
      </c>
      <c r="G33" s="155"/>
    </row>
    <row r="34" spans="1:7" ht="15.75" x14ac:dyDescent="0.25">
      <c r="A34" s="86" t="s">
        <v>27</v>
      </c>
      <c r="B34" s="87"/>
      <c r="C34" s="53">
        <v>0</v>
      </c>
      <c r="D34" s="53">
        <v>0</v>
      </c>
      <c r="E34" s="53">
        <v>0</v>
      </c>
      <c r="F34" s="54">
        <f t="shared" si="6"/>
        <v>0</v>
      </c>
      <c r="G34" s="155"/>
    </row>
    <row r="35" spans="1:7" ht="15.75" x14ac:dyDescent="0.25">
      <c r="A35" s="86" t="s">
        <v>64</v>
      </c>
      <c r="B35" s="87"/>
      <c r="C35" s="53">
        <v>0</v>
      </c>
      <c r="D35" s="53">
        <v>0</v>
      </c>
      <c r="E35" s="53">
        <v>0</v>
      </c>
      <c r="F35" s="54">
        <f t="shared" si="6"/>
        <v>0</v>
      </c>
      <c r="G35" s="155"/>
    </row>
    <row r="36" spans="1:7" ht="15.75" x14ac:dyDescent="0.25">
      <c r="A36" s="74" t="s">
        <v>65</v>
      </c>
      <c r="B36" s="75"/>
      <c r="C36" s="53">
        <v>0</v>
      </c>
      <c r="D36" s="53">
        <v>0</v>
      </c>
      <c r="E36" s="53">
        <v>0</v>
      </c>
      <c r="F36" s="54">
        <f t="shared" si="6"/>
        <v>0</v>
      </c>
      <c r="G36" s="155"/>
    </row>
    <row r="37" spans="1:7" ht="15.75" x14ac:dyDescent="0.25">
      <c r="A37" s="106" t="s">
        <v>74</v>
      </c>
      <c r="B37" s="107"/>
      <c r="C37" s="53">
        <v>0</v>
      </c>
      <c r="D37" s="53">
        <v>0</v>
      </c>
      <c r="E37" s="53">
        <v>0</v>
      </c>
      <c r="F37" s="54">
        <f t="shared" si="6"/>
        <v>0</v>
      </c>
      <c r="G37" s="155"/>
    </row>
    <row r="38" spans="1:7" ht="15.75" x14ac:dyDescent="0.25">
      <c r="A38" s="106"/>
      <c r="B38" s="107"/>
      <c r="C38" s="53">
        <v>0</v>
      </c>
      <c r="D38" s="53">
        <v>0</v>
      </c>
      <c r="E38" s="53">
        <v>0</v>
      </c>
      <c r="F38" s="54">
        <f>C38+D38+E38</f>
        <v>0</v>
      </c>
      <c r="G38" s="155"/>
    </row>
    <row r="39" spans="1:7" ht="15.75" x14ac:dyDescent="0.25">
      <c r="A39" s="106"/>
      <c r="B39" s="107"/>
      <c r="C39" s="53">
        <v>0</v>
      </c>
      <c r="D39" s="53">
        <v>0</v>
      </c>
      <c r="E39" s="53">
        <v>0</v>
      </c>
      <c r="F39" s="54">
        <f t="shared" si="6"/>
        <v>0</v>
      </c>
      <c r="G39" s="155"/>
    </row>
    <row r="40" spans="1:7" ht="15.75" x14ac:dyDescent="0.25">
      <c r="A40" s="84" t="s">
        <v>97</v>
      </c>
      <c r="B40" s="85"/>
      <c r="C40" s="63">
        <f t="shared" ref="C40:F40" si="7">SUM(C28:C39)</f>
        <v>0</v>
      </c>
      <c r="D40" s="63">
        <f t="shared" si="7"/>
        <v>0</v>
      </c>
      <c r="E40" s="63">
        <f t="shared" si="7"/>
        <v>0</v>
      </c>
      <c r="F40" s="64">
        <f t="shared" si="7"/>
        <v>0</v>
      </c>
      <c r="G40" s="156"/>
    </row>
    <row r="41" spans="1:7" ht="15.75" x14ac:dyDescent="0.25">
      <c r="A41" s="79" t="s">
        <v>52</v>
      </c>
      <c r="B41" s="128"/>
      <c r="C41" s="129"/>
      <c r="D41" s="129"/>
      <c r="E41" s="129"/>
      <c r="F41" s="133"/>
      <c r="G41" s="80"/>
    </row>
    <row r="42" spans="1:7" ht="15.75" x14ac:dyDescent="0.25">
      <c r="A42" s="74" t="s">
        <v>68</v>
      </c>
      <c r="B42" s="75"/>
      <c r="C42" s="53">
        <v>0</v>
      </c>
      <c r="D42" s="53">
        <v>0</v>
      </c>
      <c r="E42" s="53">
        <v>0</v>
      </c>
      <c r="F42" s="54">
        <f>C42+D42+E42</f>
        <v>0</v>
      </c>
      <c r="G42" s="155"/>
    </row>
    <row r="43" spans="1:7" ht="15.75" x14ac:dyDescent="0.25">
      <c r="A43" s="74" t="s">
        <v>30</v>
      </c>
      <c r="B43" s="75"/>
      <c r="C43" s="53">
        <v>0</v>
      </c>
      <c r="D43" s="53">
        <v>0</v>
      </c>
      <c r="E43" s="53">
        <v>0</v>
      </c>
      <c r="F43" s="54">
        <f t="shared" ref="F43:F48" si="8">C43+D43+E43</f>
        <v>0</v>
      </c>
      <c r="G43" s="155"/>
    </row>
    <row r="44" spans="1:7" ht="15.75" x14ac:dyDescent="0.25">
      <c r="A44" s="74" t="s">
        <v>72</v>
      </c>
      <c r="B44" s="75"/>
      <c r="C44" s="53">
        <v>0</v>
      </c>
      <c r="D44" s="53">
        <v>0</v>
      </c>
      <c r="E44" s="53">
        <v>0</v>
      </c>
      <c r="F44" s="54">
        <f t="shared" si="8"/>
        <v>0</v>
      </c>
      <c r="G44" s="155"/>
    </row>
    <row r="45" spans="1:7" ht="15.75" x14ac:dyDescent="0.25">
      <c r="A45" s="74" t="s">
        <v>37</v>
      </c>
      <c r="B45" s="75"/>
      <c r="C45" s="53">
        <v>0</v>
      </c>
      <c r="D45" s="53">
        <v>0</v>
      </c>
      <c r="E45" s="53">
        <v>0</v>
      </c>
      <c r="F45" s="54">
        <f t="shared" si="8"/>
        <v>0</v>
      </c>
      <c r="G45" s="155"/>
    </row>
    <row r="46" spans="1:7" ht="15.75" x14ac:dyDescent="0.25">
      <c r="A46" s="106" t="s">
        <v>74</v>
      </c>
      <c r="B46" s="107"/>
      <c r="C46" s="53">
        <v>0</v>
      </c>
      <c r="D46" s="53">
        <v>0</v>
      </c>
      <c r="E46" s="53">
        <v>0</v>
      </c>
      <c r="F46" s="54">
        <f t="shared" si="8"/>
        <v>0</v>
      </c>
      <c r="G46" s="155"/>
    </row>
    <row r="47" spans="1:7" ht="15.75" x14ac:dyDescent="0.25">
      <c r="A47" s="108"/>
      <c r="B47" s="109"/>
      <c r="C47" s="53">
        <v>0</v>
      </c>
      <c r="D47" s="53">
        <v>0</v>
      </c>
      <c r="E47" s="53">
        <v>0</v>
      </c>
      <c r="F47" s="54">
        <f t="shared" si="8"/>
        <v>0</v>
      </c>
      <c r="G47" s="155"/>
    </row>
    <row r="48" spans="1:7" ht="15.75" x14ac:dyDescent="0.25">
      <c r="A48" s="108"/>
      <c r="B48" s="109"/>
      <c r="C48" s="53">
        <v>0</v>
      </c>
      <c r="D48" s="53">
        <v>0</v>
      </c>
      <c r="E48" s="53">
        <v>0</v>
      </c>
      <c r="F48" s="54">
        <f t="shared" si="8"/>
        <v>0</v>
      </c>
      <c r="G48" s="155"/>
    </row>
    <row r="49" spans="1:7" ht="15.75" x14ac:dyDescent="0.25">
      <c r="A49" s="84" t="s">
        <v>98</v>
      </c>
      <c r="B49" s="88"/>
      <c r="C49" s="63">
        <f t="shared" ref="C49:F49" si="9">SUM(C42:C48)</f>
        <v>0</v>
      </c>
      <c r="D49" s="63">
        <f t="shared" si="9"/>
        <v>0</v>
      </c>
      <c r="E49" s="63">
        <f t="shared" si="9"/>
        <v>0</v>
      </c>
      <c r="F49" s="66">
        <f t="shared" si="9"/>
        <v>0</v>
      </c>
      <c r="G49" s="156"/>
    </row>
    <row r="50" spans="1:7" s="47" customFormat="1" ht="21.75" customHeight="1" x14ac:dyDescent="0.25">
      <c r="A50" s="78" t="s">
        <v>5</v>
      </c>
      <c r="B50" s="89"/>
      <c r="C50" s="67">
        <f>C19+C26+C40+C49</f>
        <v>0</v>
      </c>
      <c r="D50" s="67">
        <f>D19+D26+D40+D49</f>
        <v>0</v>
      </c>
      <c r="E50" s="67">
        <f>E19+E26+E40+E49</f>
        <v>0</v>
      </c>
      <c r="F50" s="68">
        <f>SUM(F19+F26+F40+F49)</f>
        <v>0</v>
      </c>
      <c r="G50" s="69" t="s">
        <v>57</v>
      </c>
    </row>
    <row r="51" spans="1:7" ht="15.75" x14ac:dyDescent="0.25">
      <c r="A51" s="90" t="s">
        <v>39</v>
      </c>
      <c r="B51" s="91"/>
      <c r="C51" s="70">
        <f t="shared" ref="C51:F51" si="10">C12-C50</f>
        <v>0</v>
      </c>
      <c r="D51" s="70">
        <f t="shared" si="10"/>
        <v>0</v>
      </c>
      <c r="E51" s="70">
        <f t="shared" si="10"/>
        <v>0</v>
      </c>
      <c r="F51" s="70">
        <f t="shared" si="10"/>
        <v>0</v>
      </c>
      <c r="G51" s="71" t="s">
        <v>58</v>
      </c>
    </row>
  </sheetData>
  <sheetProtection sheet="1" objects="1" scenarios="1"/>
  <mergeCells count="3">
    <mergeCell ref="B1:C1"/>
    <mergeCell ref="B2:C2"/>
    <mergeCell ref="B3:C3"/>
  </mergeCells>
  <conditionalFormatting sqref="F51">
    <cfRule type="cellIs" dxfId="3" priority="1" operator="equal">
      <formula>0</formula>
    </cfRule>
    <cfRule type="cellIs" dxfId="2" priority="2" operator="lessThan">
      <formula>0</formula>
    </cfRule>
    <cfRule type="cellIs" dxfId="1" priority="3" operator="lessThan">
      <formula>-1</formula>
    </cfRule>
    <cfRule type="cellIs" dxfId="0" priority="4" operator="greater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6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7030A0"/>
    <pageSetUpPr fitToPage="1"/>
  </sheetPr>
  <dimension ref="A1:F49"/>
  <sheetViews>
    <sheetView showGridLines="0" tabSelected="1" zoomScaleNormal="100" workbookViewId="0">
      <pane ySplit="5" topLeftCell="A6" activePane="bottomLeft" state="frozen"/>
      <selection activeCell="C4" sqref="C1:F65536"/>
      <selection pane="bottomLeft" activeCell="A3" sqref="A3:XFD3"/>
    </sheetView>
  </sheetViews>
  <sheetFormatPr defaultRowHeight="15" x14ac:dyDescent="0.25"/>
  <cols>
    <col min="1" max="1" width="26.7109375" style="41" customWidth="1"/>
    <col min="2" max="2" width="26.7109375" style="33" customWidth="1"/>
    <col min="3" max="5" width="21.85546875" style="43" customWidth="1"/>
    <col min="6" max="6" width="49.7109375" style="33" customWidth="1"/>
    <col min="7" max="16384" width="9.140625" style="33"/>
  </cols>
  <sheetData>
    <row r="1" spans="1:6" ht="16.5" customHeight="1" x14ac:dyDescent="0.25">
      <c r="A1" s="48" t="s">
        <v>123</v>
      </c>
      <c r="B1" s="165" t="str">
        <f>""&amp;Budget!B1</f>
        <v/>
      </c>
      <c r="C1" s="165"/>
      <c r="D1" s="42"/>
    </row>
    <row r="2" spans="1:6" ht="16.5" customHeight="1" x14ac:dyDescent="0.25">
      <c r="A2" s="48" t="s">
        <v>38</v>
      </c>
      <c r="B2" s="165" t="str">
        <f>""&amp;Budget!B2</f>
        <v/>
      </c>
      <c r="C2" s="165"/>
      <c r="D2" s="42"/>
      <c r="E2" s="110" t="s">
        <v>111</v>
      </c>
    </row>
    <row r="3" spans="1:6" s="39" customFormat="1" x14ac:dyDescent="0.25">
      <c r="A3" s="38"/>
      <c r="B3" s="38"/>
      <c r="C3" s="42"/>
      <c r="D3" s="42"/>
      <c r="E3" s="44"/>
    </row>
    <row r="4" spans="1:6" ht="15.75" x14ac:dyDescent="0.25">
      <c r="A4" s="111"/>
      <c r="B4" s="112"/>
      <c r="C4" s="113" t="str">
        <f>Budget!$C$6</f>
        <v>Year 1 (20/XX)</v>
      </c>
      <c r="D4" s="113" t="str">
        <f>Budget!$C$6</f>
        <v>Year 1 (20/XX)</v>
      </c>
      <c r="E4" s="113" t="str">
        <f>Budget!$C$6</f>
        <v>Year 1 (20/XX)</v>
      </c>
      <c r="F4" s="50" t="s">
        <v>0</v>
      </c>
    </row>
    <row r="5" spans="1:6" ht="15.75" x14ac:dyDescent="0.25">
      <c r="A5" s="40"/>
      <c r="B5" s="9"/>
      <c r="C5" s="51" t="s">
        <v>8</v>
      </c>
      <c r="D5" s="51" t="s">
        <v>7</v>
      </c>
      <c r="E5" s="51" t="s">
        <v>9</v>
      </c>
      <c r="F5" s="52" t="s">
        <v>66</v>
      </c>
    </row>
    <row r="6" spans="1:6" s="46" customFormat="1" ht="21.75" customHeight="1" x14ac:dyDescent="0.25">
      <c r="A6" s="72" t="s">
        <v>104</v>
      </c>
      <c r="B6" s="122"/>
      <c r="C6" s="123"/>
      <c r="D6" s="123"/>
      <c r="E6" s="123"/>
      <c r="F6" s="73"/>
    </row>
    <row r="7" spans="1:6" ht="15.75" x14ac:dyDescent="0.25">
      <c r="A7" s="86" t="str">
        <f>""&amp;Budget!A9</f>
        <v>WCMICS</v>
      </c>
      <c r="B7" s="75"/>
      <c r="C7" s="53">
        <v>0</v>
      </c>
      <c r="D7" s="121">
        <f>Budget!C9</f>
        <v>0</v>
      </c>
      <c r="E7" s="134">
        <f>C7-D7</f>
        <v>0</v>
      </c>
      <c r="F7" s="55"/>
    </row>
    <row r="8" spans="1:6" ht="15.75" x14ac:dyDescent="0.25">
      <c r="A8" s="86" t="str">
        <f>""&amp;Budget!A10</f>
        <v>Interest</v>
      </c>
      <c r="B8" s="75"/>
      <c r="C8" s="53">
        <v>0</v>
      </c>
      <c r="D8" s="121">
        <f>Budget!C10</f>
        <v>0</v>
      </c>
      <c r="E8" s="134">
        <f>C8-D8</f>
        <v>0</v>
      </c>
      <c r="F8" s="55"/>
    </row>
    <row r="9" spans="1:6" ht="15.75" x14ac:dyDescent="0.25">
      <c r="A9" s="86" t="str">
        <f>""&amp;Budget!A11</f>
        <v>Other income (e.g. other organisations)</v>
      </c>
      <c r="B9" s="76"/>
      <c r="C9" s="53">
        <v>0</v>
      </c>
      <c r="D9" s="121">
        <f>Budget!C11</f>
        <v>0</v>
      </c>
      <c r="E9" s="134">
        <f>C9-D9</f>
        <v>0</v>
      </c>
      <c r="F9" s="55"/>
    </row>
    <row r="10" spans="1:6" s="47" customFormat="1" ht="21.75" customHeight="1" x14ac:dyDescent="0.25">
      <c r="A10" s="72" t="s">
        <v>11</v>
      </c>
      <c r="B10" s="77"/>
      <c r="C10" s="56">
        <f>SUM(C7:C9)</f>
        <v>0</v>
      </c>
      <c r="D10" s="115">
        <f>SUM(D7:D9)</f>
        <v>0</v>
      </c>
      <c r="E10" s="135">
        <f>SUM(E7:E9)</f>
        <v>0</v>
      </c>
      <c r="F10" s="58"/>
    </row>
    <row r="11" spans="1:6" ht="15.75" x14ac:dyDescent="0.25">
      <c r="A11" s="40"/>
      <c r="B11" s="9"/>
      <c r="C11" s="45"/>
      <c r="D11" s="116"/>
      <c r="E11" s="116"/>
      <c r="F11" s="9"/>
    </row>
    <row r="12" spans="1:6" s="47" customFormat="1" ht="21.75" customHeight="1" x14ac:dyDescent="0.25">
      <c r="A12" s="78" t="s">
        <v>3</v>
      </c>
      <c r="B12" s="124"/>
      <c r="C12" s="125"/>
      <c r="D12" s="126"/>
      <c r="E12" s="126"/>
      <c r="F12" s="127"/>
    </row>
    <row r="13" spans="1:6" ht="15.75" x14ac:dyDescent="0.25">
      <c r="A13" s="79" t="str">
        <f>""&amp;Budget!A15</f>
        <v>Administration/overheads expenditure</v>
      </c>
      <c r="B13" s="80"/>
      <c r="C13" s="59"/>
      <c r="D13" s="117"/>
      <c r="E13" s="117"/>
      <c r="F13" s="60" t="s">
        <v>2</v>
      </c>
    </row>
    <row r="14" spans="1:6" ht="15.75" x14ac:dyDescent="0.25">
      <c r="A14" s="86" t="str">
        <f>""&amp;Budget!A16</f>
        <v>Consolidated administration/overheads expenses</v>
      </c>
      <c r="B14" s="82"/>
      <c r="C14" s="53">
        <v>0</v>
      </c>
      <c r="D14" s="121">
        <f>Budget!C16</f>
        <v>0</v>
      </c>
      <c r="E14" s="134">
        <f>D14-C14</f>
        <v>0</v>
      </c>
      <c r="F14" s="62"/>
    </row>
    <row r="15" spans="1:6" ht="15.75" x14ac:dyDescent="0.25">
      <c r="A15" s="86" t="str">
        <f>""&amp;Budget!A17</f>
        <v>Other</v>
      </c>
      <c r="B15" s="83"/>
      <c r="C15" s="53">
        <v>0</v>
      </c>
      <c r="D15" s="121">
        <f>Budget!C17</f>
        <v>0</v>
      </c>
      <c r="E15" s="134">
        <f>D15-C15</f>
        <v>0</v>
      </c>
      <c r="F15" s="62"/>
    </row>
    <row r="16" spans="1:6" ht="15.75" x14ac:dyDescent="0.25">
      <c r="A16" s="86" t="str">
        <f>""&amp;Budget!A18</f>
        <v/>
      </c>
      <c r="B16" s="87"/>
      <c r="C16" s="53">
        <v>0</v>
      </c>
      <c r="D16" s="121">
        <f>Budget!C18</f>
        <v>0</v>
      </c>
      <c r="E16" s="134">
        <f>D16-C16</f>
        <v>0</v>
      </c>
      <c r="F16" s="62"/>
    </row>
    <row r="17" spans="1:6" ht="15.75" x14ac:dyDescent="0.25">
      <c r="A17" s="84" t="str">
        <f>""&amp;Budget!A19</f>
        <v>Sub-total - Admin/overheads expenditure</v>
      </c>
      <c r="B17" s="85"/>
      <c r="C17" s="63">
        <f>SUM(C14:C16)</f>
        <v>0</v>
      </c>
      <c r="D17" s="118">
        <f>SUM(D14:D16)</f>
        <v>0</v>
      </c>
      <c r="E17" s="136">
        <f>SUM(E14:E16)</f>
        <v>0</v>
      </c>
      <c r="F17" s="65"/>
    </row>
    <row r="18" spans="1:6" ht="15.75" x14ac:dyDescent="0.25">
      <c r="A18" s="79" t="str">
        <f>""&amp;Budget!A20</f>
        <v>Personnel</v>
      </c>
      <c r="B18" s="128"/>
      <c r="C18" s="129"/>
      <c r="D18" s="130"/>
      <c r="E18" s="130"/>
      <c r="F18" s="80"/>
    </row>
    <row r="19" spans="1:6" ht="15.75" x14ac:dyDescent="0.25">
      <c r="A19" s="86" t="str">
        <f>""&amp;Budget!A21</f>
        <v>Gross salaries and wages (direct)</v>
      </c>
      <c r="B19" s="75"/>
      <c r="C19" s="53">
        <v>0</v>
      </c>
      <c r="D19" s="121">
        <f>Budget!C21</f>
        <v>0</v>
      </c>
      <c r="E19" s="134">
        <f>D19-C19</f>
        <v>0</v>
      </c>
      <c r="F19" s="62"/>
    </row>
    <row r="20" spans="1:6" ht="15.75" x14ac:dyDescent="0.25">
      <c r="A20" s="86" t="str">
        <f>""&amp;Budget!A22</f>
        <v>Gross salaries and wages (indirect)</v>
      </c>
      <c r="B20" s="75"/>
      <c r="C20" s="53">
        <v>0</v>
      </c>
      <c r="D20" s="121">
        <f>Budget!C22</f>
        <v>0</v>
      </c>
      <c r="E20" s="134">
        <f>D20-C20</f>
        <v>0</v>
      </c>
      <c r="F20" s="62"/>
    </row>
    <row r="21" spans="1:6" ht="15.75" x14ac:dyDescent="0.25">
      <c r="A21" s="86" t="str">
        <f>""&amp;Budget!A23</f>
        <v>Professional development</v>
      </c>
      <c r="B21" s="87"/>
      <c r="C21" s="53">
        <v>0</v>
      </c>
      <c r="D21" s="121">
        <f>Budget!C23</f>
        <v>0</v>
      </c>
      <c r="E21" s="134">
        <f>D21-C21</f>
        <v>0</v>
      </c>
      <c r="F21" s="62"/>
    </row>
    <row r="22" spans="1:6" ht="15.75" x14ac:dyDescent="0.25">
      <c r="A22" s="86" t="str">
        <f>""&amp;Budget!A24</f>
        <v>Other</v>
      </c>
      <c r="B22" s="83"/>
      <c r="C22" s="53">
        <v>0</v>
      </c>
      <c r="D22" s="121">
        <f>Budget!C24</f>
        <v>0</v>
      </c>
      <c r="E22" s="134">
        <f>D22-C22</f>
        <v>0</v>
      </c>
      <c r="F22" s="62"/>
    </row>
    <row r="23" spans="1:6" ht="15.75" x14ac:dyDescent="0.25">
      <c r="A23" s="86" t="str">
        <f>""&amp;Budget!A25</f>
        <v/>
      </c>
      <c r="B23" s="87"/>
      <c r="C23" s="53">
        <v>0</v>
      </c>
      <c r="D23" s="121">
        <f>Budget!C25</f>
        <v>0</v>
      </c>
      <c r="E23" s="134">
        <f>D23-C23</f>
        <v>0</v>
      </c>
      <c r="F23" s="62"/>
    </row>
    <row r="24" spans="1:6" ht="15.75" x14ac:dyDescent="0.25">
      <c r="A24" s="84" t="str">
        <f>""&amp;Budget!A26</f>
        <v>Sub-total - Personnel costs</v>
      </c>
      <c r="B24" s="85"/>
      <c r="C24" s="63">
        <f>SUM(C19:C23)</f>
        <v>0</v>
      </c>
      <c r="D24" s="118">
        <f>SUM(D19:D23)</f>
        <v>0</v>
      </c>
      <c r="E24" s="136">
        <f>SUM(E19:E23)</f>
        <v>0</v>
      </c>
      <c r="F24" s="65"/>
    </row>
    <row r="25" spans="1:6" ht="15.75" x14ac:dyDescent="0.25">
      <c r="A25" s="79" t="str">
        <f>""&amp;Budget!A27</f>
        <v>Program delivery expenditure</v>
      </c>
      <c r="B25" s="128"/>
      <c r="C25" s="129"/>
      <c r="D25" s="130"/>
      <c r="E25" s="130"/>
      <c r="F25" s="80"/>
    </row>
    <row r="26" spans="1:6" ht="15.75" x14ac:dyDescent="0.25">
      <c r="A26" s="86" t="str">
        <f>""&amp;Budget!A28</f>
        <v>Consultancy expenses</v>
      </c>
      <c r="B26" s="75"/>
      <c r="C26" s="53">
        <v>0</v>
      </c>
      <c r="D26" s="121">
        <f>Budget!C28</f>
        <v>0</v>
      </c>
      <c r="E26" s="134">
        <f t="shared" ref="E26:E37" si="0">D26-C26</f>
        <v>0</v>
      </c>
      <c r="F26" s="62"/>
    </row>
    <row r="27" spans="1:6" ht="15.75" x14ac:dyDescent="0.25">
      <c r="A27" s="86" t="str">
        <f>""&amp;Budget!A29</f>
        <v>Project deliverers</v>
      </c>
      <c r="B27" s="75"/>
      <c r="C27" s="53">
        <v>0</v>
      </c>
      <c r="D27" s="121">
        <f>Budget!C29</f>
        <v>0</v>
      </c>
      <c r="E27" s="134">
        <f t="shared" si="0"/>
        <v>0</v>
      </c>
      <c r="F27" s="62"/>
    </row>
    <row r="28" spans="1:6" ht="15.75" x14ac:dyDescent="0.25">
      <c r="A28" s="86" t="str">
        <f>""&amp;Budget!A30</f>
        <v>Venue/equipment hire</v>
      </c>
      <c r="B28" s="75"/>
      <c r="C28" s="53">
        <v>0</v>
      </c>
      <c r="D28" s="121">
        <f>Budget!C30</f>
        <v>0</v>
      </c>
      <c r="E28" s="134">
        <f t="shared" si="0"/>
        <v>0</v>
      </c>
      <c r="F28" s="62"/>
    </row>
    <row r="29" spans="1:6" ht="15.75" x14ac:dyDescent="0.25">
      <c r="A29" s="86" t="str">
        <f>""&amp;Budget!A31</f>
        <v>Catering</v>
      </c>
      <c r="B29" s="75"/>
      <c r="C29" s="53">
        <v>0</v>
      </c>
      <c r="D29" s="121">
        <f>Budget!C31</f>
        <v>0</v>
      </c>
      <c r="E29" s="134">
        <f t="shared" si="0"/>
        <v>0</v>
      </c>
      <c r="F29" s="62"/>
    </row>
    <row r="30" spans="1:6" ht="15.75" x14ac:dyDescent="0.25">
      <c r="A30" s="86" t="str">
        <f>""&amp;Budget!A32</f>
        <v>Project promotion expenses</v>
      </c>
      <c r="B30" s="75"/>
      <c r="C30" s="53">
        <v>0</v>
      </c>
      <c r="D30" s="121">
        <f>Budget!C32</f>
        <v>0</v>
      </c>
      <c r="E30" s="134">
        <f t="shared" si="0"/>
        <v>0</v>
      </c>
      <c r="F30" s="62"/>
    </row>
    <row r="31" spans="1:6" ht="15.75" x14ac:dyDescent="0.25">
      <c r="A31" s="86" t="str">
        <f>""&amp;Budget!A33</f>
        <v>Travel and accommodation</v>
      </c>
      <c r="B31" s="87"/>
      <c r="C31" s="53">
        <v>0</v>
      </c>
      <c r="D31" s="121">
        <f>Budget!C33</f>
        <v>0</v>
      </c>
      <c r="E31" s="134">
        <f t="shared" si="0"/>
        <v>0</v>
      </c>
      <c r="F31" s="62"/>
    </row>
    <row r="32" spans="1:6" ht="15.75" x14ac:dyDescent="0.25">
      <c r="A32" s="86" t="str">
        <f>""&amp;Budget!A34</f>
        <v>Equipment purchases</v>
      </c>
      <c r="B32" s="87"/>
      <c r="C32" s="53">
        <v>0</v>
      </c>
      <c r="D32" s="121">
        <f>Budget!C34</f>
        <v>0</v>
      </c>
      <c r="E32" s="134">
        <f t="shared" si="0"/>
        <v>0</v>
      </c>
      <c r="F32" s="62"/>
    </row>
    <row r="33" spans="1:6" ht="15.75" x14ac:dyDescent="0.25">
      <c r="A33" s="86" t="str">
        <f>""&amp;Budget!A35</f>
        <v>Conference presentations</v>
      </c>
      <c r="B33" s="87"/>
      <c r="C33" s="53">
        <v>0</v>
      </c>
      <c r="D33" s="121">
        <f>Budget!C35</f>
        <v>0</v>
      </c>
      <c r="E33" s="134">
        <f t="shared" si="0"/>
        <v>0</v>
      </c>
      <c r="F33" s="62"/>
    </row>
    <row r="34" spans="1:6" ht="15.75" x14ac:dyDescent="0.25">
      <c r="A34" s="86" t="str">
        <f>""&amp;Budget!A36</f>
        <v>Support resources</v>
      </c>
      <c r="B34" s="75"/>
      <c r="C34" s="53">
        <v>0</v>
      </c>
      <c r="D34" s="121">
        <f>Budget!C36</f>
        <v>0</v>
      </c>
      <c r="E34" s="134">
        <f t="shared" si="0"/>
        <v>0</v>
      </c>
      <c r="F34" s="62"/>
    </row>
    <row r="35" spans="1:6" ht="15.75" x14ac:dyDescent="0.25">
      <c r="A35" s="86" t="str">
        <f>""&amp;Budget!A37</f>
        <v>Other &lt;&lt;please specify&gt;&gt;</v>
      </c>
      <c r="B35" s="83"/>
      <c r="C35" s="53">
        <v>0</v>
      </c>
      <c r="D35" s="121">
        <f>Budget!C37</f>
        <v>0</v>
      </c>
      <c r="E35" s="134">
        <f t="shared" si="0"/>
        <v>0</v>
      </c>
      <c r="F35" s="62"/>
    </row>
    <row r="36" spans="1:6" ht="15.75" x14ac:dyDescent="0.25">
      <c r="A36" s="86" t="str">
        <f>""&amp;Budget!A38</f>
        <v/>
      </c>
      <c r="B36" s="87"/>
      <c r="C36" s="53">
        <v>0</v>
      </c>
      <c r="D36" s="121">
        <f>Budget!C38</f>
        <v>0</v>
      </c>
      <c r="E36" s="134">
        <f t="shared" si="0"/>
        <v>0</v>
      </c>
      <c r="F36" s="62"/>
    </row>
    <row r="37" spans="1:6" ht="15.75" x14ac:dyDescent="0.25">
      <c r="A37" s="86" t="str">
        <f>""&amp;Budget!A39</f>
        <v/>
      </c>
      <c r="B37" s="87"/>
      <c r="C37" s="53">
        <v>0</v>
      </c>
      <c r="D37" s="121">
        <f>Budget!C39</f>
        <v>0</v>
      </c>
      <c r="E37" s="134">
        <f t="shared" si="0"/>
        <v>0</v>
      </c>
      <c r="F37" s="62"/>
    </row>
    <row r="38" spans="1:6" ht="15.75" x14ac:dyDescent="0.25">
      <c r="A38" s="84" t="str">
        <f>""&amp;Budget!A40</f>
        <v>Sub-total - Program delivery expenditure</v>
      </c>
      <c r="B38" s="85"/>
      <c r="C38" s="63">
        <f>SUM(C26:C37)</f>
        <v>0</v>
      </c>
      <c r="D38" s="118">
        <f>SUM(D26:D37)</f>
        <v>0</v>
      </c>
      <c r="E38" s="136">
        <f>SUM(E26:E37)</f>
        <v>0</v>
      </c>
      <c r="F38" s="65"/>
    </row>
    <row r="39" spans="1:6" ht="15.75" x14ac:dyDescent="0.25">
      <c r="A39" s="79" t="str">
        <f>""&amp;Budget!A41</f>
        <v xml:space="preserve">Evaluation </v>
      </c>
      <c r="B39" s="128"/>
      <c r="C39" s="129"/>
      <c r="D39" s="130"/>
      <c r="E39" s="130"/>
      <c r="F39" s="80"/>
    </row>
    <row r="40" spans="1:6" ht="15.75" x14ac:dyDescent="0.25">
      <c r="A40" s="86" t="str">
        <f>""&amp;Budget!A42</f>
        <v>Consultancy expense</v>
      </c>
      <c r="B40" s="75"/>
      <c r="C40" s="53">
        <v>0</v>
      </c>
      <c r="D40" s="121">
        <f>Budget!C42</f>
        <v>0</v>
      </c>
      <c r="E40" s="134">
        <f t="shared" ref="E40:E46" si="1">D40-C40</f>
        <v>0</v>
      </c>
      <c r="F40" s="62"/>
    </row>
    <row r="41" spans="1:6" ht="15.75" x14ac:dyDescent="0.25">
      <c r="A41" s="86" t="str">
        <f>""&amp;Budget!A43</f>
        <v>Gross salaries and wages (direct)</v>
      </c>
      <c r="B41" s="75"/>
      <c r="C41" s="53">
        <v>0</v>
      </c>
      <c r="D41" s="121">
        <f>Budget!C43</f>
        <v>0</v>
      </c>
      <c r="E41" s="134">
        <f t="shared" si="1"/>
        <v>0</v>
      </c>
      <c r="F41" s="62"/>
    </row>
    <row r="42" spans="1:6" ht="15.75" x14ac:dyDescent="0.25">
      <c r="A42" s="86" t="str">
        <f>""&amp;Budget!A44</f>
        <v>Salaries and wages - oncosts (direct)</v>
      </c>
      <c r="B42" s="75"/>
      <c r="C42" s="53">
        <v>0</v>
      </c>
      <c r="D42" s="121">
        <f>Budget!C44</f>
        <v>0</v>
      </c>
      <c r="E42" s="134">
        <f t="shared" si="1"/>
        <v>0</v>
      </c>
      <c r="F42" s="62"/>
    </row>
    <row r="43" spans="1:6" ht="15.75" x14ac:dyDescent="0.25">
      <c r="A43" s="86" t="str">
        <f>""&amp;Budget!A45</f>
        <v>Evaluation resources</v>
      </c>
      <c r="B43" s="75"/>
      <c r="C43" s="53">
        <v>0</v>
      </c>
      <c r="D43" s="121">
        <f>Budget!C45</f>
        <v>0</v>
      </c>
      <c r="E43" s="134">
        <f t="shared" si="1"/>
        <v>0</v>
      </c>
      <c r="F43" s="62"/>
    </row>
    <row r="44" spans="1:6" ht="15.75" x14ac:dyDescent="0.25">
      <c r="A44" s="86" t="str">
        <f>""&amp;Budget!A46</f>
        <v>Other &lt;&lt;please specify&gt;&gt;</v>
      </c>
      <c r="B44" s="83"/>
      <c r="C44" s="53">
        <v>0</v>
      </c>
      <c r="D44" s="121">
        <f>Budget!C46</f>
        <v>0</v>
      </c>
      <c r="E44" s="134">
        <f t="shared" si="1"/>
        <v>0</v>
      </c>
      <c r="F44" s="62"/>
    </row>
    <row r="45" spans="1:6" ht="15.75" x14ac:dyDescent="0.25">
      <c r="A45" s="86" t="str">
        <f>""&amp;Budget!A47</f>
        <v/>
      </c>
      <c r="B45" s="114"/>
      <c r="C45" s="53">
        <v>0</v>
      </c>
      <c r="D45" s="121">
        <f>Budget!C47</f>
        <v>0</v>
      </c>
      <c r="E45" s="134">
        <f t="shared" si="1"/>
        <v>0</v>
      </c>
      <c r="F45" s="62"/>
    </row>
    <row r="46" spans="1:6" ht="15.75" x14ac:dyDescent="0.25">
      <c r="A46" s="86" t="str">
        <f>""&amp;Budget!A48</f>
        <v/>
      </c>
      <c r="B46" s="114"/>
      <c r="C46" s="53">
        <v>0</v>
      </c>
      <c r="D46" s="121">
        <f>Budget!C48</f>
        <v>0</v>
      </c>
      <c r="E46" s="134">
        <f t="shared" si="1"/>
        <v>0</v>
      </c>
      <c r="F46" s="62"/>
    </row>
    <row r="47" spans="1:6" ht="15.75" x14ac:dyDescent="0.25">
      <c r="A47" s="84" t="str">
        <f>""&amp;Budget!A49</f>
        <v>Sub-total - Evaluation</v>
      </c>
      <c r="B47" s="88"/>
      <c r="C47" s="63">
        <f>SUM(C40:C46)</f>
        <v>0</v>
      </c>
      <c r="D47" s="118">
        <f>SUM(D40:D46)</f>
        <v>0</v>
      </c>
      <c r="E47" s="136">
        <f>SUM(E40:E46)</f>
        <v>0</v>
      </c>
      <c r="F47" s="65"/>
    </row>
    <row r="48" spans="1:6" s="47" customFormat="1" ht="21.75" customHeight="1" x14ac:dyDescent="0.25">
      <c r="A48" s="78" t="s">
        <v>5</v>
      </c>
      <c r="B48" s="89"/>
      <c r="C48" s="67">
        <f>C17+C24+C38+C47</f>
        <v>0</v>
      </c>
      <c r="D48" s="119">
        <f>D17+D24+D38+D47</f>
        <v>0</v>
      </c>
      <c r="E48" s="137">
        <f>E17+E24+E38+E47</f>
        <v>0</v>
      </c>
      <c r="F48" s="69"/>
    </row>
    <row r="49" spans="1:6" ht="15.75" x14ac:dyDescent="0.25">
      <c r="A49" s="90" t="s">
        <v>39</v>
      </c>
      <c r="B49" s="91"/>
      <c r="C49" s="70">
        <f>C10-C48</f>
        <v>0</v>
      </c>
      <c r="D49" s="120">
        <f>D10-D48</f>
        <v>0</v>
      </c>
      <c r="E49" s="120"/>
      <c r="F49" s="71"/>
    </row>
  </sheetData>
  <sheetProtection sheet="1" objects="1" scenarios="1"/>
  <mergeCells count="2">
    <mergeCell ref="B1:C1"/>
    <mergeCell ref="B2:C2"/>
  </mergeCells>
  <pageMargins left="0.23622047244094491" right="0.23622047244094491" top="0.74803149606299213" bottom="0.74803149606299213" header="0.31496062992125984" footer="0.31496062992125984"/>
  <pageSetup paperSize="9" scale="61"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7030A0"/>
    <pageSetUpPr fitToPage="1"/>
  </sheetPr>
  <dimension ref="A1:F49"/>
  <sheetViews>
    <sheetView showGridLines="0" zoomScaleNormal="100" workbookViewId="0">
      <pane ySplit="5" topLeftCell="A6" activePane="bottomLeft" state="frozen"/>
      <selection activeCell="C1" sqref="C1:F65536"/>
      <selection pane="bottomLeft" activeCell="C4" sqref="C4"/>
    </sheetView>
  </sheetViews>
  <sheetFormatPr defaultRowHeight="15" x14ac:dyDescent="0.25"/>
  <cols>
    <col min="1" max="1" width="26.7109375" style="41" customWidth="1"/>
    <col min="2" max="2" width="26.7109375" style="33" customWidth="1"/>
    <col min="3" max="5" width="21.85546875" style="43" customWidth="1"/>
    <col min="6" max="6" width="49.7109375" style="33" customWidth="1"/>
    <col min="7" max="16384" width="9.140625" style="33"/>
  </cols>
  <sheetData>
    <row r="1" spans="1:6" ht="16.5" customHeight="1" x14ac:dyDescent="0.25">
      <c r="A1" s="48" t="s">
        <v>123</v>
      </c>
      <c r="B1" s="165" t="str">
        <f>""&amp;Budget!B1</f>
        <v/>
      </c>
      <c r="C1" s="165"/>
      <c r="D1" s="42"/>
    </row>
    <row r="2" spans="1:6" ht="16.5" customHeight="1" x14ac:dyDescent="0.25">
      <c r="A2" s="48" t="s">
        <v>38</v>
      </c>
      <c r="B2" s="165" t="str">
        <f>""&amp;Budget!B2</f>
        <v/>
      </c>
      <c r="C2" s="165"/>
      <c r="D2" s="42"/>
      <c r="E2" s="110" t="s">
        <v>111</v>
      </c>
    </row>
    <row r="3" spans="1:6" s="39" customFormat="1" x14ac:dyDescent="0.25">
      <c r="A3" s="38"/>
      <c r="B3" s="38"/>
      <c r="C3" s="42"/>
      <c r="D3" s="42"/>
      <c r="E3" s="44"/>
    </row>
    <row r="4" spans="1:6" ht="15.75" x14ac:dyDescent="0.25">
      <c r="A4" s="111"/>
      <c r="B4" s="112"/>
      <c r="C4" s="113" t="str">
        <f>Budget!$C$6</f>
        <v>Year 1 (20/XX)</v>
      </c>
      <c r="D4" s="113" t="str">
        <f>Budget!$C$6</f>
        <v>Year 1 (20/XX)</v>
      </c>
      <c r="E4" s="113" t="str">
        <f>Budget!$C$6</f>
        <v>Year 1 (20/XX)</v>
      </c>
      <c r="F4" s="50" t="s">
        <v>0</v>
      </c>
    </row>
    <row r="5" spans="1:6" ht="15.75" x14ac:dyDescent="0.25">
      <c r="A5" s="40"/>
      <c r="B5" s="9"/>
      <c r="C5" s="51" t="s">
        <v>8</v>
      </c>
      <c r="D5" s="51" t="s">
        <v>7</v>
      </c>
      <c r="E5" s="51" t="s">
        <v>9</v>
      </c>
      <c r="F5" s="52" t="s">
        <v>66</v>
      </c>
    </row>
    <row r="6" spans="1:6" s="46" customFormat="1" ht="21.75" customHeight="1" x14ac:dyDescent="0.25">
      <c r="A6" s="72" t="s">
        <v>104</v>
      </c>
      <c r="B6" s="122"/>
      <c r="C6" s="123"/>
      <c r="D6" s="123"/>
      <c r="E6" s="123"/>
      <c r="F6" s="73"/>
    </row>
    <row r="7" spans="1:6" ht="15.75" x14ac:dyDescent="0.25">
      <c r="A7" s="86" t="s">
        <v>134</v>
      </c>
      <c r="B7" s="75"/>
      <c r="C7" s="53">
        <v>0</v>
      </c>
      <c r="D7" s="121">
        <f>Budget!D9</f>
        <v>0</v>
      </c>
      <c r="E7" s="134">
        <f>C7-D7</f>
        <v>0</v>
      </c>
      <c r="F7" s="55"/>
    </row>
    <row r="8" spans="1:6" ht="15.75" x14ac:dyDescent="0.25">
      <c r="A8" s="86" t="str">
        <f>""&amp;Budget!A10</f>
        <v>Interest</v>
      </c>
      <c r="B8" s="75"/>
      <c r="C8" s="53">
        <v>0</v>
      </c>
      <c r="D8" s="121">
        <f>Budget!D10</f>
        <v>0</v>
      </c>
      <c r="E8" s="134">
        <f>C8-D8</f>
        <v>0</v>
      </c>
      <c r="F8" s="55"/>
    </row>
    <row r="9" spans="1:6" ht="15.75" x14ac:dyDescent="0.25">
      <c r="A9" s="86" t="str">
        <f>""&amp;Budget!A11</f>
        <v>Other income (e.g. other organisations)</v>
      </c>
      <c r="B9" s="76"/>
      <c r="C9" s="53">
        <v>0</v>
      </c>
      <c r="D9" s="121">
        <f>Budget!D11</f>
        <v>0</v>
      </c>
      <c r="E9" s="134">
        <f>C9-D9</f>
        <v>0</v>
      </c>
      <c r="F9" s="55"/>
    </row>
    <row r="10" spans="1:6" s="47" customFormat="1" ht="21.75" customHeight="1" x14ac:dyDescent="0.25">
      <c r="A10" s="72" t="s">
        <v>11</v>
      </c>
      <c r="B10" s="77"/>
      <c r="C10" s="56">
        <f>SUM(C7:C9)</f>
        <v>0</v>
      </c>
      <c r="D10" s="115">
        <f>SUM(D7:D9)</f>
        <v>0</v>
      </c>
      <c r="E10" s="135">
        <f>SUM(E7:E9)</f>
        <v>0</v>
      </c>
      <c r="F10" s="58"/>
    </row>
    <row r="11" spans="1:6" ht="15.75" x14ac:dyDescent="0.25">
      <c r="A11" s="40"/>
      <c r="B11" s="9"/>
      <c r="C11" s="45"/>
      <c r="D11" s="116"/>
      <c r="E11" s="116"/>
      <c r="F11" s="9"/>
    </row>
    <row r="12" spans="1:6" s="47" customFormat="1" ht="21.75" customHeight="1" x14ac:dyDescent="0.25">
      <c r="A12" s="78" t="s">
        <v>3</v>
      </c>
      <c r="B12" s="124"/>
      <c r="C12" s="125"/>
      <c r="D12" s="126"/>
      <c r="E12" s="126"/>
      <c r="F12" s="127"/>
    </row>
    <row r="13" spans="1:6" ht="15.75" x14ac:dyDescent="0.25">
      <c r="A13" s="79" t="str">
        <f>""&amp;Budget!A15</f>
        <v>Administration/overheads expenditure</v>
      </c>
      <c r="B13" s="80"/>
      <c r="C13" s="59"/>
      <c r="D13" s="117"/>
      <c r="E13" s="117"/>
      <c r="F13" s="60" t="s">
        <v>2</v>
      </c>
    </row>
    <row r="14" spans="1:6" ht="15.75" x14ac:dyDescent="0.25">
      <c r="A14" s="86" t="str">
        <f>""&amp;Budget!A16</f>
        <v>Consolidated administration/overheads expenses</v>
      </c>
      <c r="B14" s="82"/>
      <c r="C14" s="53">
        <v>0</v>
      </c>
      <c r="D14" s="121">
        <f>Budget!D16</f>
        <v>0</v>
      </c>
      <c r="E14" s="134">
        <f>D14-C14</f>
        <v>0</v>
      </c>
      <c r="F14" s="62"/>
    </row>
    <row r="15" spans="1:6" ht="15.75" x14ac:dyDescent="0.25">
      <c r="A15" s="86" t="str">
        <f>""&amp;Budget!A17</f>
        <v>Other</v>
      </c>
      <c r="B15" s="83"/>
      <c r="C15" s="53">
        <v>0</v>
      </c>
      <c r="D15" s="121">
        <f>Budget!D17</f>
        <v>0</v>
      </c>
      <c r="E15" s="134">
        <f>D15-C15</f>
        <v>0</v>
      </c>
      <c r="F15" s="62"/>
    </row>
    <row r="16" spans="1:6" ht="15.75" x14ac:dyDescent="0.25">
      <c r="A16" s="86" t="str">
        <f>""&amp;Budget!A18</f>
        <v/>
      </c>
      <c r="B16" s="87"/>
      <c r="C16" s="53">
        <v>0</v>
      </c>
      <c r="D16" s="121">
        <f>Budget!D18</f>
        <v>0</v>
      </c>
      <c r="E16" s="134">
        <f>D16-C16</f>
        <v>0</v>
      </c>
      <c r="F16" s="62"/>
    </row>
    <row r="17" spans="1:6" ht="15.75" x14ac:dyDescent="0.25">
      <c r="A17" s="84" t="str">
        <f>""&amp;Budget!A19</f>
        <v>Sub-total - Admin/overheads expenditure</v>
      </c>
      <c r="B17" s="85"/>
      <c r="C17" s="63">
        <f>SUM(C14:C16)</f>
        <v>0</v>
      </c>
      <c r="D17" s="118">
        <f>SUM(D14:D16)</f>
        <v>0</v>
      </c>
      <c r="E17" s="136">
        <f>SUM(E14:E16)</f>
        <v>0</v>
      </c>
      <c r="F17" s="65"/>
    </row>
    <row r="18" spans="1:6" ht="15.75" x14ac:dyDescent="0.25">
      <c r="A18" s="79" t="str">
        <f>""&amp;Budget!A20</f>
        <v>Personnel</v>
      </c>
      <c r="B18" s="128"/>
      <c r="C18" s="129"/>
      <c r="D18" s="130"/>
      <c r="E18" s="130"/>
      <c r="F18" s="80"/>
    </row>
    <row r="19" spans="1:6" ht="15.75" x14ac:dyDescent="0.25">
      <c r="A19" s="86" t="str">
        <f>""&amp;Budget!A21</f>
        <v>Gross salaries and wages (direct)</v>
      </c>
      <c r="B19" s="75"/>
      <c r="C19" s="53">
        <v>0</v>
      </c>
      <c r="D19" s="121">
        <f>Budget!D21</f>
        <v>0</v>
      </c>
      <c r="E19" s="134">
        <f>D19-C19</f>
        <v>0</v>
      </c>
      <c r="F19" s="62"/>
    </row>
    <row r="20" spans="1:6" ht="15.75" x14ac:dyDescent="0.25">
      <c r="A20" s="86" t="str">
        <f>""&amp;Budget!A22</f>
        <v>Gross salaries and wages (indirect)</v>
      </c>
      <c r="B20" s="75"/>
      <c r="C20" s="53">
        <v>0</v>
      </c>
      <c r="D20" s="121">
        <f>Budget!D22</f>
        <v>0</v>
      </c>
      <c r="E20" s="134">
        <f>D20-C20</f>
        <v>0</v>
      </c>
      <c r="F20" s="62"/>
    </row>
    <row r="21" spans="1:6" ht="15.75" x14ac:dyDescent="0.25">
      <c r="A21" s="86" t="str">
        <f>""&amp;Budget!A23</f>
        <v>Professional development</v>
      </c>
      <c r="B21" s="87"/>
      <c r="C21" s="53">
        <v>0</v>
      </c>
      <c r="D21" s="121">
        <f>Budget!D23</f>
        <v>0</v>
      </c>
      <c r="E21" s="134">
        <f>D21-C21</f>
        <v>0</v>
      </c>
      <c r="F21" s="62"/>
    </row>
    <row r="22" spans="1:6" ht="15.75" x14ac:dyDescent="0.25">
      <c r="A22" s="86" t="str">
        <f>""&amp;Budget!A24</f>
        <v>Other</v>
      </c>
      <c r="B22" s="83"/>
      <c r="C22" s="53">
        <v>0</v>
      </c>
      <c r="D22" s="121">
        <f>Budget!D24</f>
        <v>0</v>
      </c>
      <c r="E22" s="134">
        <f>D22-C22</f>
        <v>0</v>
      </c>
      <c r="F22" s="62"/>
    </row>
    <row r="23" spans="1:6" ht="15.75" x14ac:dyDescent="0.25">
      <c r="A23" s="86" t="str">
        <f>""&amp;Budget!A25</f>
        <v/>
      </c>
      <c r="B23" s="87"/>
      <c r="C23" s="53">
        <v>0</v>
      </c>
      <c r="D23" s="121">
        <f>Budget!D25</f>
        <v>0</v>
      </c>
      <c r="E23" s="134">
        <f>D23-C23</f>
        <v>0</v>
      </c>
      <c r="F23" s="62"/>
    </row>
    <row r="24" spans="1:6" ht="15.75" x14ac:dyDescent="0.25">
      <c r="A24" s="84" t="str">
        <f>""&amp;Budget!A26</f>
        <v>Sub-total - Personnel costs</v>
      </c>
      <c r="B24" s="85"/>
      <c r="C24" s="63">
        <f>SUM(C19:C23)</f>
        <v>0</v>
      </c>
      <c r="D24" s="118">
        <f>SUM(D19:D23)</f>
        <v>0</v>
      </c>
      <c r="E24" s="136">
        <f>SUM(E19:E23)</f>
        <v>0</v>
      </c>
      <c r="F24" s="65"/>
    </row>
    <row r="25" spans="1:6" ht="15.75" x14ac:dyDescent="0.25">
      <c r="A25" s="79" t="str">
        <f>""&amp;Budget!A27</f>
        <v>Program delivery expenditure</v>
      </c>
      <c r="B25" s="128"/>
      <c r="C25" s="129"/>
      <c r="D25" s="130"/>
      <c r="E25" s="130"/>
      <c r="F25" s="80"/>
    </row>
    <row r="26" spans="1:6" ht="15.75" x14ac:dyDescent="0.25">
      <c r="A26" s="86" t="str">
        <f>""&amp;Budget!A28</f>
        <v>Consultancy expenses</v>
      </c>
      <c r="B26" s="75"/>
      <c r="C26" s="53">
        <v>0</v>
      </c>
      <c r="D26" s="121">
        <f>Budget!D28</f>
        <v>0</v>
      </c>
      <c r="E26" s="134">
        <f t="shared" ref="E26:E37" si="0">D26-C26</f>
        <v>0</v>
      </c>
      <c r="F26" s="62"/>
    </row>
    <row r="27" spans="1:6" ht="15.75" x14ac:dyDescent="0.25">
      <c r="A27" s="86" t="str">
        <f>""&amp;Budget!A29</f>
        <v>Project deliverers</v>
      </c>
      <c r="B27" s="75"/>
      <c r="C27" s="53">
        <v>0</v>
      </c>
      <c r="D27" s="121">
        <f>Budget!D29</f>
        <v>0</v>
      </c>
      <c r="E27" s="134">
        <f t="shared" si="0"/>
        <v>0</v>
      </c>
      <c r="F27" s="62"/>
    </row>
    <row r="28" spans="1:6" ht="15.75" x14ac:dyDescent="0.25">
      <c r="A28" s="86" t="str">
        <f>""&amp;Budget!A30</f>
        <v>Venue/equipment hire</v>
      </c>
      <c r="B28" s="75"/>
      <c r="C28" s="53">
        <v>0</v>
      </c>
      <c r="D28" s="121">
        <f>Budget!D30</f>
        <v>0</v>
      </c>
      <c r="E28" s="134">
        <f t="shared" si="0"/>
        <v>0</v>
      </c>
      <c r="F28" s="62"/>
    </row>
    <row r="29" spans="1:6" ht="15.75" x14ac:dyDescent="0.25">
      <c r="A29" s="86" t="str">
        <f>""&amp;Budget!A31</f>
        <v>Catering</v>
      </c>
      <c r="B29" s="75"/>
      <c r="C29" s="53">
        <v>0</v>
      </c>
      <c r="D29" s="121">
        <f>Budget!D31</f>
        <v>0</v>
      </c>
      <c r="E29" s="134">
        <f t="shared" si="0"/>
        <v>0</v>
      </c>
      <c r="F29" s="62"/>
    </row>
    <row r="30" spans="1:6" ht="15.75" x14ac:dyDescent="0.25">
      <c r="A30" s="86" t="str">
        <f>""&amp;Budget!A32</f>
        <v>Project promotion expenses</v>
      </c>
      <c r="B30" s="75"/>
      <c r="C30" s="53">
        <v>0</v>
      </c>
      <c r="D30" s="121">
        <f>Budget!D32</f>
        <v>0</v>
      </c>
      <c r="E30" s="134">
        <f t="shared" si="0"/>
        <v>0</v>
      </c>
      <c r="F30" s="62"/>
    </row>
    <row r="31" spans="1:6" ht="15.75" x14ac:dyDescent="0.25">
      <c r="A31" s="86" t="str">
        <f>""&amp;Budget!A33</f>
        <v>Travel and accommodation</v>
      </c>
      <c r="B31" s="87"/>
      <c r="C31" s="53">
        <v>0</v>
      </c>
      <c r="D31" s="121">
        <f>Budget!D33</f>
        <v>0</v>
      </c>
      <c r="E31" s="134">
        <f t="shared" si="0"/>
        <v>0</v>
      </c>
      <c r="F31" s="62"/>
    </row>
    <row r="32" spans="1:6" ht="15.75" x14ac:dyDescent="0.25">
      <c r="A32" s="86" t="str">
        <f>""&amp;Budget!A34</f>
        <v>Equipment purchases</v>
      </c>
      <c r="B32" s="87"/>
      <c r="C32" s="53">
        <v>0</v>
      </c>
      <c r="D32" s="121">
        <f>Budget!D34</f>
        <v>0</v>
      </c>
      <c r="E32" s="134">
        <f t="shared" si="0"/>
        <v>0</v>
      </c>
      <c r="F32" s="62"/>
    </row>
    <row r="33" spans="1:6" ht="15.75" x14ac:dyDescent="0.25">
      <c r="A33" s="86" t="str">
        <f>""&amp;Budget!A35</f>
        <v>Conference presentations</v>
      </c>
      <c r="B33" s="87"/>
      <c r="C33" s="53">
        <v>0</v>
      </c>
      <c r="D33" s="121">
        <f>Budget!D35</f>
        <v>0</v>
      </c>
      <c r="E33" s="134">
        <f t="shared" si="0"/>
        <v>0</v>
      </c>
      <c r="F33" s="62"/>
    </row>
    <row r="34" spans="1:6" ht="15.75" x14ac:dyDescent="0.25">
      <c r="A34" s="86" t="str">
        <f>""&amp;Budget!A36</f>
        <v>Support resources</v>
      </c>
      <c r="B34" s="75"/>
      <c r="C34" s="53">
        <v>0</v>
      </c>
      <c r="D34" s="121">
        <f>Budget!D36</f>
        <v>0</v>
      </c>
      <c r="E34" s="134">
        <f t="shared" si="0"/>
        <v>0</v>
      </c>
      <c r="F34" s="62"/>
    </row>
    <row r="35" spans="1:6" ht="15.75" x14ac:dyDescent="0.25">
      <c r="A35" s="86" t="str">
        <f>""&amp;Budget!A37</f>
        <v>Other &lt;&lt;please specify&gt;&gt;</v>
      </c>
      <c r="B35" s="83"/>
      <c r="C35" s="53">
        <v>0</v>
      </c>
      <c r="D35" s="121">
        <f>Budget!D37</f>
        <v>0</v>
      </c>
      <c r="E35" s="134">
        <f t="shared" si="0"/>
        <v>0</v>
      </c>
      <c r="F35" s="62"/>
    </row>
    <row r="36" spans="1:6" ht="15.75" x14ac:dyDescent="0.25">
      <c r="A36" s="86" t="str">
        <f>""&amp;Budget!A38</f>
        <v/>
      </c>
      <c r="B36" s="87"/>
      <c r="C36" s="53">
        <v>0</v>
      </c>
      <c r="D36" s="121">
        <f>Budget!D38</f>
        <v>0</v>
      </c>
      <c r="E36" s="134">
        <f t="shared" si="0"/>
        <v>0</v>
      </c>
      <c r="F36" s="62"/>
    </row>
    <row r="37" spans="1:6" ht="15.75" x14ac:dyDescent="0.25">
      <c r="A37" s="86" t="str">
        <f>""&amp;Budget!A39</f>
        <v/>
      </c>
      <c r="B37" s="87"/>
      <c r="C37" s="53">
        <v>0</v>
      </c>
      <c r="D37" s="121">
        <f>Budget!D39</f>
        <v>0</v>
      </c>
      <c r="E37" s="134">
        <f t="shared" si="0"/>
        <v>0</v>
      </c>
      <c r="F37" s="62"/>
    </row>
    <row r="38" spans="1:6" ht="15.75" x14ac:dyDescent="0.25">
      <c r="A38" s="84" t="str">
        <f>""&amp;Budget!A40</f>
        <v>Sub-total - Program delivery expenditure</v>
      </c>
      <c r="B38" s="85"/>
      <c r="C38" s="63">
        <f>SUM(C26:C37)</f>
        <v>0</v>
      </c>
      <c r="D38" s="118">
        <f>SUM(D26:D37)</f>
        <v>0</v>
      </c>
      <c r="E38" s="136">
        <f>SUM(E26:E37)</f>
        <v>0</v>
      </c>
      <c r="F38" s="65"/>
    </row>
    <row r="39" spans="1:6" ht="15.75" x14ac:dyDescent="0.25">
      <c r="A39" s="79" t="str">
        <f>""&amp;Budget!A41</f>
        <v xml:space="preserve">Evaluation </v>
      </c>
      <c r="B39" s="128"/>
      <c r="C39" s="129"/>
      <c r="D39" s="130"/>
      <c r="E39" s="130"/>
      <c r="F39" s="80"/>
    </row>
    <row r="40" spans="1:6" ht="15.75" x14ac:dyDescent="0.25">
      <c r="A40" s="86" t="str">
        <f>""&amp;Budget!A42</f>
        <v>Consultancy expense</v>
      </c>
      <c r="B40" s="75"/>
      <c r="C40" s="53">
        <v>0</v>
      </c>
      <c r="D40" s="121">
        <f>Budget!D42</f>
        <v>0</v>
      </c>
      <c r="E40" s="134">
        <f t="shared" ref="E40:E46" si="1">D40-C40</f>
        <v>0</v>
      </c>
      <c r="F40" s="62"/>
    </row>
    <row r="41" spans="1:6" ht="15.75" x14ac:dyDescent="0.25">
      <c r="A41" s="86" t="str">
        <f>""&amp;Budget!A43</f>
        <v>Gross salaries and wages (direct)</v>
      </c>
      <c r="B41" s="75"/>
      <c r="C41" s="53">
        <v>0</v>
      </c>
      <c r="D41" s="121">
        <f>Budget!D43</f>
        <v>0</v>
      </c>
      <c r="E41" s="134">
        <f t="shared" si="1"/>
        <v>0</v>
      </c>
      <c r="F41" s="62"/>
    </row>
    <row r="42" spans="1:6" ht="15.75" x14ac:dyDescent="0.25">
      <c r="A42" s="86" t="str">
        <f>""&amp;Budget!A44</f>
        <v>Salaries and wages - oncosts (direct)</v>
      </c>
      <c r="B42" s="75"/>
      <c r="C42" s="53">
        <v>0</v>
      </c>
      <c r="D42" s="121">
        <f>Budget!D44</f>
        <v>0</v>
      </c>
      <c r="E42" s="134">
        <f t="shared" si="1"/>
        <v>0</v>
      </c>
      <c r="F42" s="62"/>
    </row>
    <row r="43" spans="1:6" ht="15.75" x14ac:dyDescent="0.25">
      <c r="A43" s="86" t="str">
        <f>""&amp;Budget!A45</f>
        <v>Evaluation resources</v>
      </c>
      <c r="B43" s="75"/>
      <c r="C43" s="53">
        <v>0</v>
      </c>
      <c r="D43" s="121">
        <f>Budget!D45</f>
        <v>0</v>
      </c>
      <c r="E43" s="134">
        <f t="shared" si="1"/>
        <v>0</v>
      </c>
      <c r="F43" s="62"/>
    </row>
    <row r="44" spans="1:6" ht="15.75" x14ac:dyDescent="0.25">
      <c r="A44" s="86" t="str">
        <f>""&amp;Budget!A46</f>
        <v>Other &lt;&lt;please specify&gt;&gt;</v>
      </c>
      <c r="B44" s="83"/>
      <c r="C44" s="53">
        <v>0</v>
      </c>
      <c r="D44" s="121">
        <f>Budget!D46</f>
        <v>0</v>
      </c>
      <c r="E44" s="134">
        <f t="shared" si="1"/>
        <v>0</v>
      </c>
      <c r="F44" s="62"/>
    </row>
    <row r="45" spans="1:6" ht="15.75" x14ac:dyDescent="0.25">
      <c r="A45" s="86" t="str">
        <f>""&amp;Budget!A47</f>
        <v/>
      </c>
      <c r="B45" s="114"/>
      <c r="C45" s="53">
        <v>0</v>
      </c>
      <c r="D45" s="121">
        <f>Budget!D47</f>
        <v>0</v>
      </c>
      <c r="E45" s="134">
        <f t="shared" si="1"/>
        <v>0</v>
      </c>
      <c r="F45" s="62"/>
    </row>
    <row r="46" spans="1:6" ht="15.75" x14ac:dyDescent="0.25">
      <c r="A46" s="86" t="str">
        <f>""&amp;Budget!A48</f>
        <v/>
      </c>
      <c r="B46" s="114"/>
      <c r="C46" s="53">
        <v>0</v>
      </c>
      <c r="D46" s="121">
        <f>Budget!D48</f>
        <v>0</v>
      </c>
      <c r="E46" s="134">
        <f t="shared" si="1"/>
        <v>0</v>
      </c>
      <c r="F46" s="62"/>
    </row>
    <row r="47" spans="1:6" ht="15.75" x14ac:dyDescent="0.25">
      <c r="A47" s="84" t="str">
        <f>""&amp;Budget!A49</f>
        <v>Sub-total - Evaluation</v>
      </c>
      <c r="B47" s="88"/>
      <c r="C47" s="63">
        <f>SUM(C40:C46)</f>
        <v>0</v>
      </c>
      <c r="D47" s="118">
        <f>SUM(D40:D46)</f>
        <v>0</v>
      </c>
      <c r="E47" s="136">
        <f>SUM(E40:E46)</f>
        <v>0</v>
      </c>
      <c r="F47" s="65"/>
    </row>
    <row r="48" spans="1:6" s="47" customFormat="1" ht="21.75" customHeight="1" x14ac:dyDescent="0.25">
      <c r="A48" s="78" t="s">
        <v>5</v>
      </c>
      <c r="B48" s="89"/>
      <c r="C48" s="67">
        <f>C17+C24+C38+C47</f>
        <v>0</v>
      </c>
      <c r="D48" s="119">
        <f>D17+D24+D38+D47</f>
        <v>0</v>
      </c>
      <c r="E48" s="137">
        <f>E17+E24+E38+E47</f>
        <v>0</v>
      </c>
      <c r="F48" s="69"/>
    </row>
    <row r="49" spans="1:6" ht="15.75" x14ac:dyDescent="0.25">
      <c r="A49" s="90" t="s">
        <v>39</v>
      </c>
      <c r="B49" s="91"/>
      <c r="C49" s="70">
        <f>C10-C48</f>
        <v>0</v>
      </c>
      <c r="D49" s="120">
        <f>D10-D48</f>
        <v>0</v>
      </c>
      <c r="E49" s="120"/>
      <c r="F49" s="71"/>
    </row>
  </sheetData>
  <sheetProtection sheet="1" objects="1" scenarios="1"/>
  <mergeCells count="2">
    <mergeCell ref="B1:C1"/>
    <mergeCell ref="B2:C2"/>
  </mergeCells>
  <pageMargins left="0.23622047244094491" right="0.23622047244094491" top="0.74803149606299213" bottom="0.74803149606299213" header="0.31496062992125984" footer="0.31496062992125984"/>
  <pageSetup paperSize="9" scale="61"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7030A0"/>
    <pageSetUpPr fitToPage="1"/>
  </sheetPr>
  <dimension ref="A1:F49"/>
  <sheetViews>
    <sheetView showGridLines="0" zoomScaleNormal="100" workbookViewId="0">
      <pane ySplit="5" topLeftCell="A6" activePane="bottomLeft" state="frozen"/>
      <selection activeCell="C1" sqref="C1:F65536"/>
      <selection pane="bottomLeft" activeCell="A3" sqref="A3:XFD3"/>
    </sheetView>
  </sheetViews>
  <sheetFormatPr defaultRowHeight="15" x14ac:dyDescent="0.25"/>
  <cols>
    <col min="1" max="1" width="26.7109375" style="41" customWidth="1"/>
    <col min="2" max="2" width="26.7109375" style="33" customWidth="1"/>
    <col min="3" max="5" width="21.85546875" style="43" customWidth="1"/>
    <col min="6" max="6" width="49.7109375" style="33" customWidth="1"/>
    <col min="7" max="16384" width="9.140625" style="33"/>
  </cols>
  <sheetData>
    <row r="1" spans="1:6" ht="16.5" customHeight="1" x14ac:dyDescent="0.25">
      <c r="A1" s="48" t="s">
        <v>123</v>
      </c>
      <c r="B1" s="165" t="str">
        <f>""&amp;Budget!B1</f>
        <v/>
      </c>
      <c r="C1" s="165"/>
      <c r="D1" s="42"/>
    </row>
    <row r="2" spans="1:6" ht="16.5" customHeight="1" x14ac:dyDescent="0.25">
      <c r="A2" s="48" t="s">
        <v>38</v>
      </c>
      <c r="B2" s="165" t="str">
        <f>""&amp;Budget!B2</f>
        <v/>
      </c>
      <c r="C2" s="165"/>
      <c r="D2" s="42"/>
      <c r="E2" s="110" t="s">
        <v>111</v>
      </c>
    </row>
    <row r="3" spans="1:6" s="39" customFormat="1" x14ac:dyDescent="0.25">
      <c r="A3" s="38"/>
      <c r="B3" s="38"/>
      <c r="C3" s="42"/>
      <c r="D3" s="42"/>
      <c r="E3" s="44"/>
    </row>
    <row r="4" spans="1:6" ht="15.75" x14ac:dyDescent="0.25">
      <c r="A4" s="111"/>
      <c r="B4" s="112"/>
      <c r="C4" s="113" t="str">
        <f>Budget!$C$6</f>
        <v>Year 1 (20/XX)</v>
      </c>
      <c r="D4" s="113" t="str">
        <f>Budget!$C$6</f>
        <v>Year 1 (20/XX)</v>
      </c>
      <c r="E4" s="113" t="str">
        <f>Budget!$C$6</f>
        <v>Year 1 (20/XX)</v>
      </c>
      <c r="F4" s="50" t="s">
        <v>0</v>
      </c>
    </row>
    <row r="5" spans="1:6" ht="15.75" x14ac:dyDescent="0.25">
      <c r="A5" s="40"/>
      <c r="B5" s="9"/>
      <c r="C5" s="51" t="s">
        <v>8</v>
      </c>
      <c r="D5" s="51" t="s">
        <v>7</v>
      </c>
      <c r="E5" s="51" t="s">
        <v>9</v>
      </c>
      <c r="F5" s="52" t="s">
        <v>66</v>
      </c>
    </row>
    <row r="6" spans="1:6" s="46" customFormat="1" ht="21.75" customHeight="1" x14ac:dyDescent="0.25">
      <c r="A6" s="72" t="s">
        <v>104</v>
      </c>
      <c r="B6" s="122"/>
      <c r="C6" s="123"/>
      <c r="D6" s="123"/>
      <c r="E6" s="123"/>
      <c r="F6" s="73"/>
    </row>
    <row r="7" spans="1:6" ht="15.75" x14ac:dyDescent="0.25">
      <c r="A7" s="86" t="str">
        <f>""&amp;Budget!A9</f>
        <v>WCMICS</v>
      </c>
      <c r="B7" s="75"/>
      <c r="C7" s="53">
        <v>0</v>
      </c>
      <c r="D7" s="121">
        <f>Budget!E9</f>
        <v>0</v>
      </c>
      <c r="E7" s="134">
        <f>C7-D7</f>
        <v>0</v>
      </c>
      <c r="F7" s="55"/>
    </row>
    <row r="8" spans="1:6" ht="15.75" x14ac:dyDescent="0.25">
      <c r="A8" s="86" t="str">
        <f>""&amp;Budget!A10</f>
        <v>Interest</v>
      </c>
      <c r="B8" s="75"/>
      <c r="C8" s="53">
        <v>0</v>
      </c>
      <c r="D8" s="121">
        <f>Budget!E10</f>
        <v>0</v>
      </c>
      <c r="E8" s="134">
        <f>C8-D8</f>
        <v>0</v>
      </c>
      <c r="F8" s="55"/>
    </row>
    <row r="9" spans="1:6" ht="15.75" x14ac:dyDescent="0.25">
      <c r="A9" s="86" t="str">
        <f>""&amp;Budget!A11</f>
        <v>Other income (e.g. other organisations)</v>
      </c>
      <c r="B9" s="76"/>
      <c r="C9" s="53">
        <v>0</v>
      </c>
      <c r="D9" s="121">
        <f>Budget!E11</f>
        <v>0</v>
      </c>
      <c r="E9" s="134">
        <f>C9-D9</f>
        <v>0</v>
      </c>
      <c r="F9" s="55"/>
    </row>
    <row r="10" spans="1:6" s="47" customFormat="1" ht="21.75" customHeight="1" x14ac:dyDescent="0.25">
      <c r="A10" s="72" t="s">
        <v>11</v>
      </c>
      <c r="B10" s="77"/>
      <c r="C10" s="56">
        <f>SUM(C7:C9)</f>
        <v>0</v>
      </c>
      <c r="D10" s="115">
        <f>SUM(D7:D9)</f>
        <v>0</v>
      </c>
      <c r="E10" s="135">
        <f>SUM(E7:E9)</f>
        <v>0</v>
      </c>
      <c r="F10" s="58"/>
    </row>
    <row r="11" spans="1:6" ht="15.75" x14ac:dyDescent="0.25">
      <c r="A11" s="40"/>
      <c r="B11" s="9"/>
      <c r="C11" s="45"/>
      <c r="D11" s="116"/>
      <c r="E11" s="116"/>
      <c r="F11" s="9"/>
    </row>
    <row r="12" spans="1:6" s="47" customFormat="1" ht="21.75" customHeight="1" x14ac:dyDescent="0.25">
      <c r="A12" s="78" t="s">
        <v>3</v>
      </c>
      <c r="B12" s="124"/>
      <c r="C12" s="125"/>
      <c r="D12" s="126"/>
      <c r="E12" s="126"/>
      <c r="F12" s="127"/>
    </row>
    <row r="13" spans="1:6" ht="15.75" x14ac:dyDescent="0.25">
      <c r="A13" s="79" t="str">
        <f>""&amp;Budget!A15</f>
        <v>Administration/overheads expenditure</v>
      </c>
      <c r="B13" s="80"/>
      <c r="C13" s="59"/>
      <c r="D13" s="117"/>
      <c r="E13" s="117"/>
      <c r="F13" s="60" t="s">
        <v>2</v>
      </c>
    </row>
    <row r="14" spans="1:6" ht="15.75" x14ac:dyDescent="0.25">
      <c r="A14" s="86" t="str">
        <f>""&amp;Budget!A16</f>
        <v>Consolidated administration/overheads expenses</v>
      </c>
      <c r="B14" s="82"/>
      <c r="C14" s="53">
        <v>0</v>
      </c>
      <c r="D14" s="121">
        <f>Budget!E16</f>
        <v>0</v>
      </c>
      <c r="E14" s="134">
        <f>D14-C14</f>
        <v>0</v>
      </c>
      <c r="F14" s="62"/>
    </row>
    <row r="15" spans="1:6" ht="15.75" x14ac:dyDescent="0.25">
      <c r="A15" s="86" t="str">
        <f>""&amp;Budget!A17</f>
        <v>Other</v>
      </c>
      <c r="B15" s="83"/>
      <c r="C15" s="53">
        <v>0</v>
      </c>
      <c r="D15" s="121">
        <f>Budget!E17</f>
        <v>0</v>
      </c>
      <c r="E15" s="134">
        <f>D15-C15</f>
        <v>0</v>
      </c>
      <c r="F15" s="62"/>
    </row>
    <row r="16" spans="1:6" ht="15.75" x14ac:dyDescent="0.25">
      <c r="A16" s="86" t="str">
        <f>""&amp;Budget!A18</f>
        <v/>
      </c>
      <c r="B16" s="87"/>
      <c r="C16" s="53">
        <v>0</v>
      </c>
      <c r="D16" s="121">
        <f>Budget!E18</f>
        <v>0</v>
      </c>
      <c r="E16" s="134">
        <f>D16-C16</f>
        <v>0</v>
      </c>
      <c r="F16" s="62"/>
    </row>
    <row r="17" spans="1:6" ht="15.75" x14ac:dyDescent="0.25">
      <c r="A17" s="84" t="str">
        <f>""&amp;Budget!A19</f>
        <v>Sub-total - Admin/overheads expenditure</v>
      </c>
      <c r="B17" s="85"/>
      <c r="C17" s="63">
        <f>SUM(C14:C16)</f>
        <v>0</v>
      </c>
      <c r="D17" s="118">
        <f>SUM(D14:D16)</f>
        <v>0</v>
      </c>
      <c r="E17" s="136">
        <f>SUM(E14:E16)</f>
        <v>0</v>
      </c>
      <c r="F17" s="65"/>
    </row>
    <row r="18" spans="1:6" ht="15.75" x14ac:dyDescent="0.25">
      <c r="A18" s="79" t="str">
        <f>""&amp;Budget!A20</f>
        <v>Personnel</v>
      </c>
      <c r="B18" s="128"/>
      <c r="C18" s="129"/>
      <c r="D18" s="130"/>
      <c r="E18" s="130"/>
      <c r="F18" s="80"/>
    </row>
    <row r="19" spans="1:6" ht="15.75" x14ac:dyDescent="0.25">
      <c r="A19" s="86" t="str">
        <f>""&amp;Budget!A21</f>
        <v>Gross salaries and wages (direct)</v>
      </c>
      <c r="B19" s="75"/>
      <c r="C19" s="53">
        <v>0</v>
      </c>
      <c r="D19" s="121">
        <f>Budget!E21</f>
        <v>0</v>
      </c>
      <c r="E19" s="134">
        <f>D19-C19</f>
        <v>0</v>
      </c>
      <c r="F19" s="62"/>
    </row>
    <row r="20" spans="1:6" ht="15.75" x14ac:dyDescent="0.25">
      <c r="A20" s="86" t="str">
        <f>""&amp;Budget!A22</f>
        <v>Gross salaries and wages (indirect)</v>
      </c>
      <c r="B20" s="75"/>
      <c r="C20" s="53">
        <v>0</v>
      </c>
      <c r="D20" s="121">
        <f>Budget!E22</f>
        <v>0</v>
      </c>
      <c r="E20" s="134">
        <f>D20-C20</f>
        <v>0</v>
      </c>
      <c r="F20" s="62"/>
    </row>
    <row r="21" spans="1:6" ht="15.75" x14ac:dyDescent="0.25">
      <c r="A21" s="86" t="str">
        <f>""&amp;Budget!A23</f>
        <v>Professional development</v>
      </c>
      <c r="B21" s="87"/>
      <c r="C21" s="53">
        <v>0</v>
      </c>
      <c r="D21" s="121">
        <f>Budget!E23</f>
        <v>0</v>
      </c>
      <c r="E21" s="134">
        <f>D21-C21</f>
        <v>0</v>
      </c>
      <c r="F21" s="62"/>
    </row>
    <row r="22" spans="1:6" ht="15.75" x14ac:dyDescent="0.25">
      <c r="A22" s="86" t="str">
        <f>""&amp;Budget!A24</f>
        <v>Other</v>
      </c>
      <c r="B22" s="83"/>
      <c r="C22" s="53">
        <v>0</v>
      </c>
      <c r="D22" s="121">
        <f>Budget!E24</f>
        <v>0</v>
      </c>
      <c r="E22" s="134">
        <f>D22-C22</f>
        <v>0</v>
      </c>
      <c r="F22" s="62"/>
    </row>
    <row r="23" spans="1:6" ht="15.75" x14ac:dyDescent="0.25">
      <c r="A23" s="86" t="str">
        <f>""&amp;Budget!A25</f>
        <v/>
      </c>
      <c r="B23" s="87"/>
      <c r="C23" s="53">
        <v>0</v>
      </c>
      <c r="D23" s="121">
        <f>Budget!E25</f>
        <v>0</v>
      </c>
      <c r="E23" s="134">
        <f>D23-C23</f>
        <v>0</v>
      </c>
      <c r="F23" s="62"/>
    </row>
    <row r="24" spans="1:6" ht="15.75" x14ac:dyDescent="0.25">
      <c r="A24" s="84" t="str">
        <f>""&amp;Budget!A26</f>
        <v>Sub-total - Personnel costs</v>
      </c>
      <c r="B24" s="85"/>
      <c r="C24" s="63">
        <f>SUM(C19:C23)</f>
        <v>0</v>
      </c>
      <c r="D24" s="118">
        <f>SUM(D19:D23)</f>
        <v>0</v>
      </c>
      <c r="E24" s="136">
        <f>SUM(E19:E23)</f>
        <v>0</v>
      </c>
      <c r="F24" s="65"/>
    </row>
    <row r="25" spans="1:6" ht="15.75" x14ac:dyDescent="0.25">
      <c r="A25" s="79" t="str">
        <f>""&amp;Budget!A27</f>
        <v>Program delivery expenditure</v>
      </c>
      <c r="B25" s="128"/>
      <c r="C25" s="129"/>
      <c r="D25" s="130"/>
      <c r="E25" s="130"/>
      <c r="F25" s="80"/>
    </row>
    <row r="26" spans="1:6" ht="15.75" x14ac:dyDescent="0.25">
      <c r="A26" s="86" t="str">
        <f>""&amp;Budget!A28</f>
        <v>Consultancy expenses</v>
      </c>
      <c r="B26" s="75"/>
      <c r="C26" s="53">
        <v>0</v>
      </c>
      <c r="D26" s="121">
        <f>Budget!E28</f>
        <v>0</v>
      </c>
      <c r="E26" s="134">
        <f t="shared" ref="E26:E37" si="0">D26-C26</f>
        <v>0</v>
      </c>
      <c r="F26" s="62"/>
    </row>
    <row r="27" spans="1:6" ht="15.75" x14ac:dyDescent="0.25">
      <c r="A27" s="86" t="str">
        <f>""&amp;Budget!A29</f>
        <v>Project deliverers</v>
      </c>
      <c r="B27" s="75"/>
      <c r="C27" s="53">
        <v>0</v>
      </c>
      <c r="D27" s="121">
        <f>Budget!E29</f>
        <v>0</v>
      </c>
      <c r="E27" s="134">
        <f t="shared" si="0"/>
        <v>0</v>
      </c>
      <c r="F27" s="62"/>
    </row>
    <row r="28" spans="1:6" ht="15.75" x14ac:dyDescent="0.25">
      <c r="A28" s="86" t="str">
        <f>""&amp;Budget!A30</f>
        <v>Venue/equipment hire</v>
      </c>
      <c r="B28" s="75"/>
      <c r="C28" s="53">
        <v>0</v>
      </c>
      <c r="D28" s="121">
        <f>Budget!E30</f>
        <v>0</v>
      </c>
      <c r="E28" s="134">
        <f t="shared" si="0"/>
        <v>0</v>
      </c>
      <c r="F28" s="62"/>
    </row>
    <row r="29" spans="1:6" ht="15.75" x14ac:dyDescent="0.25">
      <c r="A29" s="86" t="str">
        <f>""&amp;Budget!A31</f>
        <v>Catering</v>
      </c>
      <c r="B29" s="75"/>
      <c r="C29" s="53">
        <v>0</v>
      </c>
      <c r="D29" s="121">
        <f>Budget!E31</f>
        <v>0</v>
      </c>
      <c r="E29" s="134">
        <f t="shared" si="0"/>
        <v>0</v>
      </c>
      <c r="F29" s="62"/>
    </row>
    <row r="30" spans="1:6" ht="15.75" x14ac:dyDescent="0.25">
      <c r="A30" s="86" t="str">
        <f>""&amp;Budget!A32</f>
        <v>Project promotion expenses</v>
      </c>
      <c r="B30" s="75"/>
      <c r="C30" s="53">
        <v>0</v>
      </c>
      <c r="D30" s="121">
        <f>Budget!E32</f>
        <v>0</v>
      </c>
      <c r="E30" s="134">
        <f t="shared" si="0"/>
        <v>0</v>
      </c>
      <c r="F30" s="62"/>
    </row>
    <row r="31" spans="1:6" ht="15.75" x14ac:dyDescent="0.25">
      <c r="A31" s="86" t="str">
        <f>""&amp;Budget!A33</f>
        <v>Travel and accommodation</v>
      </c>
      <c r="B31" s="87"/>
      <c r="C31" s="53">
        <v>0</v>
      </c>
      <c r="D31" s="121">
        <f>Budget!E33</f>
        <v>0</v>
      </c>
      <c r="E31" s="134">
        <f t="shared" si="0"/>
        <v>0</v>
      </c>
      <c r="F31" s="62"/>
    </row>
    <row r="32" spans="1:6" ht="15.75" x14ac:dyDescent="0.25">
      <c r="A32" s="86" t="str">
        <f>""&amp;Budget!A34</f>
        <v>Equipment purchases</v>
      </c>
      <c r="B32" s="87"/>
      <c r="C32" s="53">
        <v>0</v>
      </c>
      <c r="D32" s="121">
        <f>Budget!E34</f>
        <v>0</v>
      </c>
      <c r="E32" s="134">
        <f t="shared" si="0"/>
        <v>0</v>
      </c>
      <c r="F32" s="62"/>
    </row>
    <row r="33" spans="1:6" ht="15.75" x14ac:dyDescent="0.25">
      <c r="A33" s="86" t="str">
        <f>""&amp;Budget!A35</f>
        <v>Conference presentations</v>
      </c>
      <c r="B33" s="87"/>
      <c r="C33" s="53">
        <v>0</v>
      </c>
      <c r="D33" s="121">
        <f>Budget!E35</f>
        <v>0</v>
      </c>
      <c r="E33" s="134">
        <f t="shared" si="0"/>
        <v>0</v>
      </c>
      <c r="F33" s="62"/>
    </row>
    <row r="34" spans="1:6" ht="15.75" x14ac:dyDescent="0.25">
      <c r="A34" s="86" t="str">
        <f>""&amp;Budget!A36</f>
        <v>Support resources</v>
      </c>
      <c r="B34" s="75"/>
      <c r="C34" s="53">
        <v>0</v>
      </c>
      <c r="D34" s="121">
        <f>Budget!E36</f>
        <v>0</v>
      </c>
      <c r="E34" s="134">
        <f t="shared" si="0"/>
        <v>0</v>
      </c>
      <c r="F34" s="62"/>
    </row>
    <row r="35" spans="1:6" ht="15.75" x14ac:dyDescent="0.25">
      <c r="A35" s="86" t="str">
        <f>""&amp;Budget!A37</f>
        <v>Other &lt;&lt;please specify&gt;&gt;</v>
      </c>
      <c r="B35" s="83"/>
      <c r="C35" s="53">
        <v>0</v>
      </c>
      <c r="D35" s="121">
        <f>Budget!E37</f>
        <v>0</v>
      </c>
      <c r="E35" s="134">
        <f t="shared" si="0"/>
        <v>0</v>
      </c>
      <c r="F35" s="62"/>
    </row>
    <row r="36" spans="1:6" ht="15.75" x14ac:dyDescent="0.25">
      <c r="A36" s="86" t="str">
        <f>""&amp;Budget!A38</f>
        <v/>
      </c>
      <c r="B36" s="87"/>
      <c r="C36" s="53">
        <v>0</v>
      </c>
      <c r="D36" s="121">
        <f>Budget!E38</f>
        <v>0</v>
      </c>
      <c r="E36" s="134">
        <f t="shared" si="0"/>
        <v>0</v>
      </c>
      <c r="F36" s="62"/>
    </row>
    <row r="37" spans="1:6" ht="15.75" x14ac:dyDescent="0.25">
      <c r="A37" s="86" t="str">
        <f>""&amp;Budget!A39</f>
        <v/>
      </c>
      <c r="B37" s="87"/>
      <c r="C37" s="53">
        <v>0</v>
      </c>
      <c r="D37" s="121">
        <f>Budget!E39</f>
        <v>0</v>
      </c>
      <c r="E37" s="134">
        <f t="shared" si="0"/>
        <v>0</v>
      </c>
      <c r="F37" s="62"/>
    </row>
    <row r="38" spans="1:6" ht="15.75" x14ac:dyDescent="0.25">
      <c r="A38" s="84" t="str">
        <f>""&amp;Budget!A40</f>
        <v>Sub-total - Program delivery expenditure</v>
      </c>
      <c r="B38" s="85"/>
      <c r="C38" s="63">
        <f>SUM(C26:C37)</f>
        <v>0</v>
      </c>
      <c r="D38" s="118">
        <f>SUM(D26:D37)</f>
        <v>0</v>
      </c>
      <c r="E38" s="136">
        <f>SUM(E26:E37)</f>
        <v>0</v>
      </c>
      <c r="F38" s="65"/>
    </row>
    <row r="39" spans="1:6" ht="15.75" x14ac:dyDescent="0.25">
      <c r="A39" s="79" t="str">
        <f>""&amp;Budget!A41</f>
        <v xml:space="preserve">Evaluation </v>
      </c>
      <c r="B39" s="128"/>
      <c r="C39" s="129"/>
      <c r="D39" s="130"/>
      <c r="E39" s="130"/>
      <c r="F39" s="80"/>
    </row>
    <row r="40" spans="1:6" ht="15.75" x14ac:dyDescent="0.25">
      <c r="A40" s="86" t="str">
        <f>""&amp;Budget!A42</f>
        <v>Consultancy expense</v>
      </c>
      <c r="B40" s="75"/>
      <c r="C40" s="53">
        <v>0</v>
      </c>
      <c r="D40" s="121">
        <f>Budget!E42</f>
        <v>0</v>
      </c>
      <c r="E40" s="134">
        <f t="shared" ref="E40:E46" si="1">D40-C40</f>
        <v>0</v>
      </c>
      <c r="F40" s="62"/>
    </row>
    <row r="41" spans="1:6" ht="15.75" x14ac:dyDescent="0.25">
      <c r="A41" s="86" t="str">
        <f>""&amp;Budget!A43</f>
        <v>Gross salaries and wages (direct)</v>
      </c>
      <c r="B41" s="75"/>
      <c r="C41" s="53">
        <v>0</v>
      </c>
      <c r="D41" s="121">
        <f>Budget!E43</f>
        <v>0</v>
      </c>
      <c r="E41" s="134">
        <f t="shared" si="1"/>
        <v>0</v>
      </c>
      <c r="F41" s="62"/>
    </row>
    <row r="42" spans="1:6" ht="15.75" x14ac:dyDescent="0.25">
      <c r="A42" s="86" t="str">
        <f>""&amp;Budget!A44</f>
        <v>Salaries and wages - oncosts (direct)</v>
      </c>
      <c r="B42" s="75"/>
      <c r="C42" s="53">
        <v>0</v>
      </c>
      <c r="D42" s="121">
        <f>Budget!E44</f>
        <v>0</v>
      </c>
      <c r="E42" s="134">
        <f t="shared" si="1"/>
        <v>0</v>
      </c>
      <c r="F42" s="62"/>
    </row>
    <row r="43" spans="1:6" ht="15.75" x14ac:dyDescent="0.25">
      <c r="A43" s="86" t="str">
        <f>""&amp;Budget!A45</f>
        <v>Evaluation resources</v>
      </c>
      <c r="B43" s="75"/>
      <c r="C43" s="53">
        <v>0</v>
      </c>
      <c r="D43" s="121">
        <f>Budget!E45</f>
        <v>0</v>
      </c>
      <c r="E43" s="134">
        <f t="shared" si="1"/>
        <v>0</v>
      </c>
      <c r="F43" s="62"/>
    </row>
    <row r="44" spans="1:6" ht="15.75" x14ac:dyDescent="0.25">
      <c r="A44" s="86" t="str">
        <f>""&amp;Budget!A46</f>
        <v>Other &lt;&lt;please specify&gt;&gt;</v>
      </c>
      <c r="B44" s="83"/>
      <c r="C44" s="53">
        <v>0</v>
      </c>
      <c r="D44" s="121">
        <f>Budget!E46</f>
        <v>0</v>
      </c>
      <c r="E44" s="134">
        <f t="shared" si="1"/>
        <v>0</v>
      </c>
      <c r="F44" s="62"/>
    </row>
    <row r="45" spans="1:6" ht="15.75" x14ac:dyDescent="0.25">
      <c r="A45" s="86" t="str">
        <f>""&amp;Budget!A47</f>
        <v/>
      </c>
      <c r="B45" s="114"/>
      <c r="C45" s="53">
        <v>0</v>
      </c>
      <c r="D45" s="121">
        <f>Budget!E47</f>
        <v>0</v>
      </c>
      <c r="E45" s="134">
        <f t="shared" si="1"/>
        <v>0</v>
      </c>
      <c r="F45" s="62"/>
    </row>
    <row r="46" spans="1:6" ht="15.75" x14ac:dyDescent="0.25">
      <c r="A46" s="86" t="str">
        <f>""&amp;Budget!A48</f>
        <v/>
      </c>
      <c r="B46" s="114"/>
      <c r="C46" s="53">
        <v>0</v>
      </c>
      <c r="D46" s="121">
        <f>Budget!E48</f>
        <v>0</v>
      </c>
      <c r="E46" s="134">
        <f t="shared" si="1"/>
        <v>0</v>
      </c>
      <c r="F46" s="62"/>
    </row>
    <row r="47" spans="1:6" ht="15.75" x14ac:dyDescent="0.25">
      <c r="A47" s="84" t="str">
        <f>""&amp;Budget!A49</f>
        <v>Sub-total - Evaluation</v>
      </c>
      <c r="B47" s="88"/>
      <c r="C47" s="63">
        <f>SUM(C40:C46)</f>
        <v>0</v>
      </c>
      <c r="D47" s="118">
        <f>SUM(D40:D46)</f>
        <v>0</v>
      </c>
      <c r="E47" s="136">
        <f>SUM(E40:E46)</f>
        <v>0</v>
      </c>
      <c r="F47" s="65"/>
    </row>
    <row r="48" spans="1:6" s="47" customFormat="1" ht="21.75" customHeight="1" x14ac:dyDescent="0.25">
      <c r="A48" s="78" t="s">
        <v>5</v>
      </c>
      <c r="B48" s="89"/>
      <c r="C48" s="67">
        <f>C17+C24+C38+C47</f>
        <v>0</v>
      </c>
      <c r="D48" s="119">
        <f>D17+D24+D38+D47</f>
        <v>0</v>
      </c>
      <c r="E48" s="137">
        <f>E17+E24+E38+E47</f>
        <v>0</v>
      </c>
      <c r="F48" s="69"/>
    </row>
    <row r="49" spans="1:6" ht="15.75" x14ac:dyDescent="0.25">
      <c r="A49" s="90" t="s">
        <v>39</v>
      </c>
      <c r="B49" s="91"/>
      <c r="C49" s="70">
        <f>C10-C48</f>
        <v>0</v>
      </c>
      <c r="D49" s="120">
        <f>D10-D48</f>
        <v>0</v>
      </c>
      <c r="E49" s="120"/>
      <c r="F49" s="71"/>
    </row>
  </sheetData>
  <sheetProtection sheet="1" objects="1" scenarios="1"/>
  <mergeCells count="2">
    <mergeCell ref="B1:C1"/>
    <mergeCell ref="B2:C2"/>
  </mergeCells>
  <pageMargins left="0.23622047244094491" right="0.23622047244094491" top="0.74803149606299213" bottom="0.74803149606299213" header="0.31496062992125984" footer="0.31496062992125984"/>
  <pageSetup paperSize="9" scale="6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pageSetUpPr fitToPage="1"/>
  </sheetPr>
  <dimension ref="A2:D41"/>
  <sheetViews>
    <sheetView showGridLines="0" zoomScale="90" zoomScaleNormal="90" workbookViewId="0">
      <selection activeCell="B28" sqref="B28"/>
    </sheetView>
  </sheetViews>
  <sheetFormatPr defaultRowHeight="15" x14ac:dyDescent="0.25"/>
  <cols>
    <col min="1" max="1" width="4.7109375" customWidth="1"/>
    <col min="2" max="2" width="53.42578125" customWidth="1"/>
    <col min="3" max="3" width="26.5703125" customWidth="1"/>
    <col min="4" max="4" width="24.7109375" customWidth="1"/>
    <col min="5" max="5" width="4.7109375" customWidth="1"/>
  </cols>
  <sheetData>
    <row r="2" spans="1:4" ht="18.75" x14ac:dyDescent="0.3">
      <c r="B2" s="26" t="s">
        <v>112</v>
      </c>
    </row>
    <row r="4" spans="1:4" ht="15.75" x14ac:dyDescent="0.25">
      <c r="B4" s="150" t="str">
        <f>"Project name: "&amp;Budget!B1</f>
        <v xml:space="preserve">Project name: </v>
      </c>
    </row>
    <row r="5" spans="1:4" ht="15.75" x14ac:dyDescent="0.25">
      <c r="B5" s="140" t="str">
        <f>"Reference number: "&amp;Budget!C3</f>
        <v xml:space="preserve">Reference number: </v>
      </c>
    </row>
    <row r="6" spans="1:4" ht="15.75" x14ac:dyDescent="0.25">
      <c r="B6" s="141"/>
      <c r="C6" s="13"/>
    </row>
    <row r="7" spans="1:4" ht="15.75" x14ac:dyDescent="0.25">
      <c r="B7" s="139" t="s">
        <v>113</v>
      </c>
    </row>
    <row r="8" spans="1:4" ht="20.25" customHeight="1" x14ac:dyDescent="0.25">
      <c r="B8" s="9"/>
      <c r="C8" s="18"/>
      <c r="D8" s="18"/>
    </row>
    <row r="9" spans="1:4" ht="21" customHeight="1" thickBot="1" x14ac:dyDescent="0.3">
      <c r="B9" s="6"/>
      <c r="C9" s="138" t="s">
        <v>8</v>
      </c>
      <c r="D9" s="138" t="s">
        <v>7</v>
      </c>
    </row>
    <row r="10" spans="1:4" ht="16.5" thickBot="1" x14ac:dyDescent="0.3">
      <c r="A10" s="3"/>
      <c r="B10" s="14" t="s">
        <v>1</v>
      </c>
      <c r="C10" s="15"/>
      <c r="D10" s="20"/>
    </row>
    <row r="11" spans="1:4" ht="15.75" x14ac:dyDescent="0.25">
      <c r="B11" s="5" t="s">
        <v>134</v>
      </c>
      <c r="C11" s="7">
        <f>'Expenditure Yr 1'!C7</f>
        <v>0</v>
      </c>
      <c r="D11" s="7">
        <f>'Expenditure Yr 1'!D7</f>
        <v>0</v>
      </c>
    </row>
    <row r="12" spans="1:4" ht="15.75" x14ac:dyDescent="0.25">
      <c r="B12" s="5" t="s">
        <v>12</v>
      </c>
      <c r="C12" s="7">
        <f>'Expenditure Yr 1'!C8</f>
        <v>0</v>
      </c>
      <c r="D12" s="7">
        <f>'Expenditure Yr 1'!D8</f>
        <v>0</v>
      </c>
    </row>
    <row r="13" spans="1:4" ht="15.75" x14ac:dyDescent="0.25">
      <c r="B13" s="8" t="s">
        <v>73</v>
      </c>
      <c r="C13" s="7">
        <f>'Expenditure Yr 1'!C9</f>
        <v>0</v>
      </c>
      <c r="D13" s="7">
        <f>'Expenditure Yr 1'!D9</f>
        <v>0</v>
      </c>
    </row>
    <row r="14" spans="1:4" ht="16.5" thickBot="1" x14ac:dyDescent="0.3">
      <c r="B14" s="16" t="s">
        <v>11</v>
      </c>
      <c r="C14" s="17">
        <f>'Expenditure Yr 1'!C10</f>
        <v>0</v>
      </c>
      <c r="D14" s="17">
        <f>'Expenditure Yr 1'!D10</f>
        <v>0</v>
      </c>
    </row>
    <row r="15" spans="1:4" ht="16.5" thickTop="1" thickBot="1" x14ac:dyDescent="0.3"/>
    <row r="16" spans="1:4" ht="16.5" thickBot="1" x14ac:dyDescent="0.3">
      <c r="B16" s="14" t="s">
        <v>3</v>
      </c>
      <c r="C16" s="19"/>
      <c r="D16" s="10"/>
    </row>
    <row r="17" spans="2:4" ht="15.75" x14ac:dyDescent="0.25">
      <c r="B17" s="1" t="s">
        <v>67</v>
      </c>
      <c r="C17" s="4">
        <f>'Expenditure Yr 1'!C17</f>
        <v>0</v>
      </c>
      <c r="D17" s="4">
        <f>'Expenditure Yr 1'!D17</f>
        <v>0</v>
      </c>
    </row>
    <row r="18" spans="2:4" ht="15.75" x14ac:dyDescent="0.25">
      <c r="B18" s="1" t="s">
        <v>14</v>
      </c>
      <c r="C18" s="7">
        <f>'Expenditure Yr 1'!C24</f>
        <v>0</v>
      </c>
      <c r="D18" s="7">
        <f>'Expenditure Yr 1'!D24</f>
        <v>0</v>
      </c>
    </row>
    <row r="19" spans="2:4" ht="15.75" x14ac:dyDescent="0.25">
      <c r="B19" s="1" t="s">
        <v>23</v>
      </c>
      <c r="C19" s="7">
        <f>'Expenditure Yr 1'!C38</f>
        <v>0</v>
      </c>
      <c r="D19" s="7">
        <f>'Expenditure Yr 1'!D38</f>
        <v>0</v>
      </c>
    </row>
    <row r="20" spans="2:4" ht="15.75" x14ac:dyDescent="0.25">
      <c r="B20" s="1" t="s">
        <v>52</v>
      </c>
      <c r="C20" s="7">
        <f>'Expenditure Yr 1'!C47</f>
        <v>0</v>
      </c>
      <c r="D20" s="7">
        <f>'Expenditure Yr 1'!D47</f>
        <v>0</v>
      </c>
    </row>
    <row r="21" spans="2:4" ht="16.5" thickBot="1" x14ac:dyDescent="0.3">
      <c r="B21" s="17" t="s">
        <v>40</v>
      </c>
      <c r="C21" s="17">
        <f>'Expenditure Yr 1'!C48</f>
        <v>0</v>
      </c>
      <c r="D21" s="17">
        <f>'Expenditure Yr 1'!D48</f>
        <v>0</v>
      </c>
    </row>
    <row r="22" spans="2:4" ht="15.75" thickTop="1" x14ac:dyDescent="0.25"/>
    <row r="23" spans="2:4" ht="15.75" x14ac:dyDescent="0.25">
      <c r="B23" s="2" t="s">
        <v>39</v>
      </c>
      <c r="C23" s="11">
        <f>'Expenditure Yr 1'!C49</f>
        <v>0</v>
      </c>
      <c r="D23" s="11">
        <f>'Expenditure Yr 1'!D49</f>
        <v>0</v>
      </c>
    </row>
    <row r="25" spans="2:4" x14ac:dyDescent="0.25">
      <c r="B25" t="s">
        <v>41</v>
      </c>
      <c r="C25" s="12"/>
    </row>
    <row r="27" spans="2:4" x14ac:dyDescent="0.25">
      <c r="B27" t="s">
        <v>42</v>
      </c>
    </row>
    <row r="29" spans="2:4" x14ac:dyDescent="0.25">
      <c r="B29" t="s">
        <v>43</v>
      </c>
    </row>
    <row r="30" spans="2:4" x14ac:dyDescent="0.25">
      <c r="B30" t="s">
        <v>44</v>
      </c>
    </row>
    <row r="31" spans="2:4" x14ac:dyDescent="0.25">
      <c r="B31" t="s">
        <v>99</v>
      </c>
    </row>
    <row r="32" spans="2:4" x14ac:dyDescent="0.25">
      <c r="B32" t="s">
        <v>45</v>
      </c>
    </row>
    <row r="33" spans="2:4" ht="15.75" thickBot="1" x14ac:dyDescent="0.3"/>
    <row r="34" spans="2:4" x14ac:dyDescent="0.25">
      <c r="B34" s="21" t="s">
        <v>46</v>
      </c>
      <c r="C34" s="170" t="s">
        <v>46</v>
      </c>
      <c r="D34" s="171"/>
    </row>
    <row r="35" spans="2:4" x14ac:dyDescent="0.25">
      <c r="B35" s="22"/>
      <c r="C35" s="172"/>
      <c r="D35" s="173"/>
    </row>
    <row r="36" spans="2:4" ht="15.75" thickBot="1" x14ac:dyDescent="0.3">
      <c r="B36" s="37" t="s">
        <v>47</v>
      </c>
      <c r="C36" s="174" t="s">
        <v>48</v>
      </c>
      <c r="D36" s="175"/>
    </row>
    <row r="37" spans="2:4" x14ac:dyDescent="0.25">
      <c r="B37" s="36"/>
      <c r="C37" s="176"/>
      <c r="D37" s="177"/>
    </row>
    <row r="38" spans="2:4" x14ac:dyDescent="0.25">
      <c r="B38" s="28" t="s">
        <v>49</v>
      </c>
      <c r="C38" s="166" t="s">
        <v>49</v>
      </c>
      <c r="D38" s="167"/>
    </row>
    <row r="39" spans="2:4" x14ac:dyDescent="0.25">
      <c r="B39" s="28" t="s">
        <v>50</v>
      </c>
      <c r="C39" s="166" t="s">
        <v>50</v>
      </c>
      <c r="D39" s="167"/>
    </row>
    <row r="40" spans="2:4" x14ac:dyDescent="0.25">
      <c r="B40" s="28"/>
      <c r="C40" s="166"/>
      <c r="D40" s="167"/>
    </row>
    <row r="41" spans="2:4" x14ac:dyDescent="0.25">
      <c r="B41" s="29" t="s">
        <v>51</v>
      </c>
      <c r="C41" s="168" t="s">
        <v>51</v>
      </c>
      <c r="D41" s="169"/>
    </row>
  </sheetData>
  <mergeCells count="8">
    <mergeCell ref="C40:D40"/>
    <mergeCell ref="C41:D41"/>
    <mergeCell ref="C34:D34"/>
    <mergeCell ref="C35:D35"/>
    <mergeCell ref="C36:D36"/>
    <mergeCell ref="C37:D37"/>
    <mergeCell ref="C38:D38"/>
    <mergeCell ref="C39:D39"/>
  </mergeCells>
  <printOptions horizontalCentered="1"/>
  <pageMargins left="0.23622047244094491" right="0.23622047244094491" top="0.74803149606299213" bottom="0.74803149606299213" header="0.31496062992125984" footer="0.31496062992125984"/>
  <pageSetup paperSize="9" scale="87" orientation="portrait" horizontalDpi="4294967294"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theme="9"/>
    <pageSetUpPr fitToPage="1"/>
  </sheetPr>
  <dimension ref="A2:D41"/>
  <sheetViews>
    <sheetView showGridLines="0" zoomScale="90" zoomScaleNormal="90" workbookViewId="0">
      <selection activeCell="B7" sqref="B7"/>
    </sheetView>
  </sheetViews>
  <sheetFormatPr defaultRowHeight="15" x14ac:dyDescent="0.25"/>
  <cols>
    <col min="1" max="1" width="4.7109375" customWidth="1"/>
    <col min="2" max="2" width="53.42578125" customWidth="1"/>
    <col min="3" max="3" width="26.5703125" customWidth="1"/>
    <col min="4" max="4" width="24.7109375" customWidth="1"/>
    <col min="5" max="5" width="4.7109375" customWidth="1"/>
  </cols>
  <sheetData>
    <row r="2" spans="1:4" ht="18.75" x14ac:dyDescent="0.3">
      <c r="B2" s="26" t="s">
        <v>112</v>
      </c>
    </row>
    <row r="4" spans="1:4" ht="15.75" x14ac:dyDescent="0.25">
      <c r="B4" s="150" t="str">
        <f>"Project name: "&amp;Budget!B1</f>
        <v xml:space="preserve">Project name: </v>
      </c>
    </row>
    <row r="5" spans="1:4" ht="15.75" x14ac:dyDescent="0.25">
      <c r="B5" s="140" t="str">
        <f>"Reference number: "&amp;Budget!C3</f>
        <v xml:space="preserve">Reference number: </v>
      </c>
    </row>
    <row r="6" spans="1:4" ht="15.75" x14ac:dyDescent="0.25">
      <c r="B6" s="141"/>
      <c r="C6" s="13"/>
    </row>
    <row r="7" spans="1:4" ht="15.75" x14ac:dyDescent="0.25">
      <c r="B7" s="157" t="s">
        <v>136</v>
      </c>
    </row>
    <row r="8" spans="1:4" ht="20.25" customHeight="1" x14ac:dyDescent="0.25">
      <c r="B8" s="9"/>
      <c r="C8" s="18"/>
      <c r="D8" s="18"/>
    </row>
    <row r="9" spans="1:4" ht="21" customHeight="1" thickBot="1" x14ac:dyDescent="0.3">
      <c r="B9" s="6"/>
      <c r="C9" s="138" t="s">
        <v>8</v>
      </c>
      <c r="D9" s="138" t="s">
        <v>7</v>
      </c>
    </row>
    <row r="10" spans="1:4" ht="16.5" thickBot="1" x14ac:dyDescent="0.3">
      <c r="A10" s="3"/>
      <c r="B10" s="14" t="s">
        <v>1</v>
      </c>
      <c r="C10" s="15"/>
      <c r="D10" s="20"/>
    </row>
    <row r="11" spans="1:4" ht="15.75" x14ac:dyDescent="0.25">
      <c r="B11" s="5" t="s">
        <v>134</v>
      </c>
      <c r="C11" s="7">
        <f>'Expenditure Yr 2'!C7</f>
        <v>0</v>
      </c>
      <c r="D11" s="7">
        <f>'Expenditure Yr 2'!D7</f>
        <v>0</v>
      </c>
    </row>
    <row r="12" spans="1:4" ht="15.75" x14ac:dyDescent="0.25">
      <c r="B12" s="5" t="s">
        <v>12</v>
      </c>
      <c r="C12" s="7">
        <f>'Expenditure Yr 2'!C8</f>
        <v>0</v>
      </c>
      <c r="D12" s="7">
        <f>'Expenditure Yr 2'!D8</f>
        <v>0</v>
      </c>
    </row>
    <row r="13" spans="1:4" ht="15.75" x14ac:dyDescent="0.25">
      <c r="B13" s="8" t="s">
        <v>73</v>
      </c>
      <c r="C13" s="7">
        <f>'Expenditure Yr 2'!C9</f>
        <v>0</v>
      </c>
      <c r="D13" s="7">
        <f>'Expenditure Yr 2'!D9</f>
        <v>0</v>
      </c>
    </row>
    <row r="14" spans="1:4" ht="16.5" thickBot="1" x14ac:dyDescent="0.3">
      <c r="B14" s="16" t="s">
        <v>11</v>
      </c>
      <c r="C14" s="17">
        <f>'Expenditure Yr 2'!C10</f>
        <v>0</v>
      </c>
      <c r="D14" s="17">
        <f>'Expenditure Yr 2'!D10</f>
        <v>0</v>
      </c>
    </row>
    <row r="15" spans="1:4" ht="16.5" thickTop="1" thickBot="1" x14ac:dyDescent="0.3"/>
    <row r="16" spans="1:4" ht="16.5" thickBot="1" x14ac:dyDescent="0.3">
      <c r="B16" s="14" t="s">
        <v>3</v>
      </c>
      <c r="C16" s="19"/>
      <c r="D16" s="10"/>
    </row>
    <row r="17" spans="2:4" ht="15.75" x14ac:dyDescent="0.25">
      <c r="B17" s="1" t="s">
        <v>67</v>
      </c>
      <c r="C17" s="4">
        <f>'Expenditure Yr 2'!C17</f>
        <v>0</v>
      </c>
      <c r="D17" s="4">
        <f>'Expenditure Yr 2'!D17</f>
        <v>0</v>
      </c>
    </row>
    <row r="18" spans="2:4" ht="15.75" x14ac:dyDescent="0.25">
      <c r="B18" s="1" t="s">
        <v>14</v>
      </c>
      <c r="C18" s="7">
        <f>'Expenditure Yr 2'!C24</f>
        <v>0</v>
      </c>
      <c r="D18" s="7">
        <f>'Expenditure Yr 2'!D24</f>
        <v>0</v>
      </c>
    </row>
    <row r="19" spans="2:4" ht="15.75" x14ac:dyDescent="0.25">
      <c r="B19" s="1" t="s">
        <v>23</v>
      </c>
      <c r="C19" s="7">
        <f>'Expenditure Yr 2'!C38</f>
        <v>0</v>
      </c>
      <c r="D19" s="7">
        <f>'Expenditure Yr 2'!D38</f>
        <v>0</v>
      </c>
    </row>
    <row r="20" spans="2:4" ht="15.75" x14ac:dyDescent="0.25">
      <c r="B20" s="1" t="s">
        <v>52</v>
      </c>
      <c r="C20" s="7">
        <f>'Expenditure Yr 2'!C47</f>
        <v>0</v>
      </c>
      <c r="D20" s="7">
        <f>'Expenditure Yr 2'!D47</f>
        <v>0</v>
      </c>
    </row>
    <row r="21" spans="2:4" ht="16.5" thickBot="1" x14ac:dyDescent="0.3">
      <c r="B21" s="17" t="s">
        <v>40</v>
      </c>
      <c r="C21" s="17">
        <f>'Expenditure Yr 2'!C48</f>
        <v>0</v>
      </c>
      <c r="D21" s="17">
        <f>'Expenditure Yr 2'!D48</f>
        <v>0</v>
      </c>
    </row>
    <row r="22" spans="2:4" ht="15.75" thickTop="1" x14ac:dyDescent="0.25"/>
    <row r="23" spans="2:4" ht="15.75" x14ac:dyDescent="0.25">
      <c r="B23" s="2" t="s">
        <v>39</v>
      </c>
      <c r="C23" s="11">
        <f>'Expenditure Yr 2'!C49</f>
        <v>0</v>
      </c>
      <c r="D23" s="11">
        <f>'Expenditure Yr 2'!D49</f>
        <v>0</v>
      </c>
    </row>
    <row r="25" spans="2:4" x14ac:dyDescent="0.25">
      <c r="B25" t="s">
        <v>41</v>
      </c>
      <c r="C25" s="12"/>
    </row>
    <row r="27" spans="2:4" x14ac:dyDescent="0.25">
      <c r="B27" t="s">
        <v>42</v>
      </c>
    </row>
    <row r="29" spans="2:4" x14ac:dyDescent="0.25">
      <c r="B29" t="s">
        <v>43</v>
      </c>
    </row>
    <row r="30" spans="2:4" x14ac:dyDescent="0.25">
      <c r="B30" t="s">
        <v>44</v>
      </c>
    </row>
    <row r="31" spans="2:4" x14ac:dyDescent="0.25">
      <c r="B31" t="s">
        <v>99</v>
      </c>
    </row>
    <row r="32" spans="2:4" x14ac:dyDescent="0.25">
      <c r="B32" t="s">
        <v>45</v>
      </c>
    </row>
    <row r="33" spans="2:4" ht="15.75" thickBot="1" x14ac:dyDescent="0.3"/>
    <row r="34" spans="2:4" x14ac:dyDescent="0.25">
      <c r="B34" s="21" t="s">
        <v>46</v>
      </c>
      <c r="C34" s="170" t="s">
        <v>46</v>
      </c>
      <c r="D34" s="171"/>
    </row>
    <row r="35" spans="2:4" x14ac:dyDescent="0.25">
      <c r="B35" s="22"/>
      <c r="C35" s="172"/>
      <c r="D35" s="173"/>
    </row>
    <row r="36" spans="2:4" ht="15.75" thickBot="1" x14ac:dyDescent="0.3">
      <c r="B36" s="37" t="s">
        <v>47</v>
      </c>
      <c r="C36" s="174" t="s">
        <v>48</v>
      </c>
      <c r="D36" s="175"/>
    </row>
    <row r="37" spans="2:4" x14ac:dyDescent="0.25">
      <c r="B37" s="36"/>
      <c r="C37" s="176"/>
      <c r="D37" s="177"/>
    </row>
    <row r="38" spans="2:4" x14ac:dyDescent="0.25">
      <c r="B38" s="28" t="s">
        <v>49</v>
      </c>
      <c r="C38" s="166" t="s">
        <v>49</v>
      </c>
      <c r="D38" s="167"/>
    </row>
    <row r="39" spans="2:4" x14ac:dyDescent="0.25">
      <c r="B39" s="28" t="s">
        <v>50</v>
      </c>
      <c r="C39" s="166" t="s">
        <v>50</v>
      </c>
      <c r="D39" s="167"/>
    </row>
    <row r="40" spans="2:4" x14ac:dyDescent="0.25">
      <c r="B40" s="28"/>
      <c r="C40" s="166"/>
      <c r="D40" s="167"/>
    </row>
    <row r="41" spans="2:4" x14ac:dyDescent="0.25">
      <c r="B41" s="29" t="s">
        <v>51</v>
      </c>
      <c r="C41" s="168" t="s">
        <v>51</v>
      </c>
      <c r="D41" s="169"/>
    </row>
  </sheetData>
  <sheetProtection sheet="1" objects="1" scenarios="1"/>
  <mergeCells count="8">
    <mergeCell ref="C40:D40"/>
    <mergeCell ref="C41:D41"/>
    <mergeCell ref="C34:D34"/>
    <mergeCell ref="C35:D35"/>
    <mergeCell ref="C36:D36"/>
    <mergeCell ref="C37:D37"/>
    <mergeCell ref="C38:D38"/>
    <mergeCell ref="C39:D39"/>
  </mergeCells>
  <printOptions horizontalCentered="1"/>
  <pageMargins left="0.23622047244094491" right="0.23622047244094491" top="0.74803149606299213" bottom="0.74803149606299213" header="0.31496062992125984" footer="0.31496062992125984"/>
  <pageSetup paperSize="9" scale="87" orientation="portrait" horizontalDpi="4294967294"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9"/>
    <pageSetUpPr fitToPage="1"/>
  </sheetPr>
  <dimension ref="A2:D41"/>
  <sheetViews>
    <sheetView showGridLines="0" zoomScale="90" zoomScaleNormal="90" workbookViewId="0">
      <selection activeCell="B11" sqref="B11"/>
    </sheetView>
  </sheetViews>
  <sheetFormatPr defaultRowHeight="15" x14ac:dyDescent="0.25"/>
  <cols>
    <col min="1" max="1" width="4.7109375" customWidth="1"/>
    <col min="2" max="2" width="53.42578125" customWidth="1"/>
    <col min="3" max="3" width="26.5703125" customWidth="1"/>
    <col min="4" max="4" width="24.7109375" customWidth="1"/>
    <col min="5" max="5" width="4.7109375" customWidth="1"/>
  </cols>
  <sheetData>
    <row r="2" spans="1:4" ht="18.75" x14ac:dyDescent="0.3">
      <c r="B2" s="26" t="s">
        <v>112</v>
      </c>
    </row>
    <row r="4" spans="1:4" ht="15.75" x14ac:dyDescent="0.25">
      <c r="B4" s="150" t="str">
        <f>"Project name: "&amp;Budget!B1</f>
        <v xml:space="preserve">Project name: </v>
      </c>
    </row>
    <row r="5" spans="1:4" ht="15.75" x14ac:dyDescent="0.25">
      <c r="B5" s="140" t="str">
        <f>"Reference number: "&amp;Budget!C3</f>
        <v xml:space="preserve">Reference number: </v>
      </c>
    </row>
    <row r="6" spans="1:4" ht="15.75" x14ac:dyDescent="0.25">
      <c r="B6" s="141"/>
      <c r="C6" s="13"/>
    </row>
    <row r="7" spans="1:4" ht="15.75" x14ac:dyDescent="0.25">
      <c r="B7" s="157" t="s">
        <v>135</v>
      </c>
    </row>
    <row r="8" spans="1:4" ht="20.25" customHeight="1" x14ac:dyDescent="0.25">
      <c r="B8" s="9"/>
      <c r="C8" s="18"/>
      <c r="D8" s="18"/>
    </row>
    <row r="9" spans="1:4" ht="21" customHeight="1" thickBot="1" x14ac:dyDescent="0.3">
      <c r="B9" s="6"/>
      <c r="C9" s="138" t="s">
        <v>8</v>
      </c>
      <c r="D9" s="138" t="s">
        <v>7</v>
      </c>
    </row>
    <row r="10" spans="1:4" ht="16.5" thickBot="1" x14ac:dyDescent="0.3">
      <c r="A10" s="3"/>
      <c r="B10" s="14" t="s">
        <v>1</v>
      </c>
      <c r="C10" s="15"/>
      <c r="D10" s="20"/>
    </row>
    <row r="11" spans="1:4" ht="15.75" x14ac:dyDescent="0.25">
      <c r="B11" s="5" t="s">
        <v>134</v>
      </c>
      <c r="C11" s="7">
        <f>'Expenditure Yr 3'!C7</f>
        <v>0</v>
      </c>
      <c r="D11" s="7">
        <f>'Expenditure Yr 3'!D7</f>
        <v>0</v>
      </c>
    </row>
    <row r="12" spans="1:4" ht="15.75" x14ac:dyDescent="0.25">
      <c r="B12" s="5" t="s">
        <v>12</v>
      </c>
      <c r="C12" s="7">
        <f>'Expenditure Yr 3'!C8</f>
        <v>0</v>
      </c>
      <c r="D12" s="7">
        <f>'Expenditure Yr 3'!D8</f>
        <v>0</v>
      </c>
    </row>
    <row r="13" spans="1:4" ht="15.75" x14ac:dyDescent="0.25">
      <c r="B13" s="8" t="s">
        <v>73</v>
      </c>
      <c r="C13" s="7">
        <f>'Expenditure Yr 3'!C9</f>
        <v>0</v>
      </c>
      <c r="D13" s="7">
        <f>'Expenditure Yr 3'!D9</f>
        <v>0</v>
      </c>
    </row>
    <row r="14" spans="1:4" ht="16.5" thickBot="1" x14ac:dyDescent="0.3">
      <c r="B14" s="16" t="s">
        <v>11</v>
      </c>
      <c r="C14" s="17">
        <f>'Expenditure Yr 3'!C10</f>
        <v>0</v>
      </c>
      <c r="D14" s="17">
        <f>'Expenditure Yr 3'!D10</f>
        <v>0</v>
      </c>
    </row>
    <row r="15" spans="1:4" ht="16.5" thickTop="1" thickBot="1" x14ac:dyDescent="0.3"/>
    <row r="16" spans="1:4" ht="16.5" thickBot="1" x14ac:dyDescent="0.3">
      <c r="B16" s="14" t="s">
        <v>3</v>
      </c>
      <c r="C16" s="19"/>
      <c r="D16" s="10"/>
    </row>
    <row r="17" spans="2:4" ht="15.75" x14ac:dyDescent="0.25">
      <c r="B17" s="1" t="s">
        <v>67</v>
      </c>
      <c r="C17" s="4">
        <f>'Expenditure Yr 3'!C17</f>
        <v>0</v>
      </c>
      <c r="D17" s="4">
        <f>'Expenditure Yr 3'!D17</f>
        <v>0</v>
      </c>
    </row>
    <row r="18" spans="2:4" ht="15.75" x14ac:dyDescent="0.25">
      <c r="B18" s="1" t="s">
        <v>14</v>
      </c>
      <c r="C18" s="7">
        <f>'Expenditure Yr 3'!C24</f>
        <v>0</v>
      </c>
      <c r="D18" s="7">
        <f>'Expenditure Yr 3'!D24</f>
        <v>0</v>
      </c>
    </row>
    <row r="19" spans="2:4" ht="15.75" x14ac:dyDescent="0.25">
      <c r="B19" s="1" t="s">
        <v>23</v>
      </c>
      <c r="C19" s="7">
        <f>'Expenditure Yr 3'!C38</f>
        <v>0</v>
      </c>
      <c r="D19" s="7">
        <f>'Expenditure Yr 3'!D38</f>
        <v>0</v>
      </c>
    </row>
    <row r="20" spans="2:4" ht="15.75" x14ac:dyDescent="0.25">
      <c r="B20" s="1" t="s">
        <v>52</v>
      </c>
      <c r="C20" s="7">
        <f>'Expenditure Yr 3'!C47</f>
        <v>0</v>
      </c>
      <c r="D20" s="7">
        <f>'Expenditure Yr 3'!D47</f>
        <v>0</v>
      </c>
    </row>
    <row r="21" spans="2:4" ht="16.5" thickBot="1" x14ac:dyDescent="0.3">
      <c r="B21" s="17" t="s">
        <v>40</v>
      </c>
      <c r="C21" s="17">
        <f>'Expenditure Yr 3'!C48</f>
        <v>0</v>
      </c>
      <c r="D21" s="17">
        <f>'Expenditure Yr 3'!D48</f>
        <v>0</v>
      </c>
    </row>
    <row r="22" spans="2:4" ht="15.75" thickTop="1" x14ac:dyDescent="0.25"/>
    <row r="23" spans="2:4" ht="15.75" x14ac:dyDescent="0.25">
      <c r="B23" s="2" t="s">
        <v>39</v>
      </c>
      <c r="C23" s="11">
        <f>'Expenditure Yr 3'!C49</f>
        <v>0</v>
      </c>
      <c r="D23" s="11">
        <f>'Expenditure Yr 3'!D49</f>
        <v>0</v>
      </c>
    </row>
    <row r="25" spans="2:4" x14ac:dyDescent="0.25">
      <c r="B25" t="s">
        <v>41</v>
      </c>
      <c r="C25" s="12"/>
    </row>
    <row r="27" spans="2:4" x14ac:dyDescent="0.25">
      <c r="B27" t="s">
        <v>42</v>
      </c>
    </row>
    <row r="29" spans="2:4" x14ac:dyDescent="0.25">
      <c r="B29" t="s">
        <v>43</v>
      </c>
    </row>
    <row r="30" spans="2:4" x14ac:dyDescent="0.25">
      <c r="B30" t="s">
        <v>44</v>
      </c>
    </row>
    <row r="31" spans="2:4" x14ac:dyDescent="0.25">
      <c r="B31" t="s">
        <v>99</v>
      </c>
    </row>
    <row r="32" spans="2:4" x14ac:dyDescent="0.25">
      <c r="B32" t="s">
        <v>45</v>
      </c>
    </row>
    <row r="33" spans="2:4" ht="15.75" thickBot="1" x14ac:dyDescent="0.3"/>
    <row r="34" spans="2:4" x14ac:dyDescent="0.25">
      <c r="B34" s="21" t="s">
        <v>46</v>
      </c>
      <c r="C34" s="170" t="s">
        <v>46</v>
      </c>
      <c r="D34" s="171"/>
    </row>
    <row r="35" spans="2:4" x14ac:dyDescent="0.25">
      <c r="B35" s="22"/>
      <c r="C35" s="172"/>
      <c r="D35" s="173"/>
    </row>
    <row r="36" spans="2:4" ht="15.75" thickBot="1" x14ac:dyDescent="0.3">
      <c r="B36" s="37" t="s">
        <v>47</v>
      </c>
      <c r="C36" s="174" t="s">
        <v>48</v>
      </c>
      <c r="D36" s="175"/>
    </row>
    <row r="37" spans="2:4" x14ac:dyDescent="0.25">
      <c r="B37" s="36"/>
      <c r="C37" s="176"/>
      <c r="D37" s="177"/>
    </row>
    <row r="38" spans="2:4" x14ac:dyDescent="0.25">
      <c r="B38" s="28" t="s">
        <v>49</v>
      </c>
      <c r="C38" s="166" t="s">
        <v>49</v>
      </c>
      <c r="D38" s="167"/>
    </row>
    <row r="39" spans="2:4" x14ac:dyDescent="0.25">
      <c r="B39" s="28" t="s">
        <v>50</v>
      </c>
      <c r="C39" s="166" t="s">
        <v>50</v>
      </c>
      <c r="D39" s="167"/>
    </row>
    <row r="40" spans="2:4" x14ac:dyDescent="0.25">
      <c r="B40" s="28"/>
      <c r="C40" s="166"/>
      <c r="D40" s="167"/>
    </row>
    <row r="41" spans="2:4" x14ac:dyDescent="0.25">
      <c r="B41" s="29" t="s">
        <v>51</v>
      </c>
      <c r="C41" s="168" t="s">
        <v>51</v>
      </c>
      <c r="D41" s="169"/>
    </row>
  </sheetData>
  <sheetProtection sheet="1" objects="1" scenarios="1"/>
  <mergeCells count="8">
    <mergeCell ref="C40:D40"/>
    <mergeCell ref="C41:D41"/>
    <mergeCell ref="C34:D34"/>
    <mergeCell ref="C35:D35"/>
    <mergeCell ref="C36:D36"/>
    <mergeCell ref="C37:D37"/>
    <mergeCell ref="C38:D38"/>
    <mergeCell ref="C39:D39"/>
  </mergeCells>
  <printOptions horizontalCentered="1"/>
  <pageMargins left="0.23622047244094491" right="0.23622047244094491" top="0.74803149606299213" bottom="0.74803149606299213" header="0.31496062992125984" footer="0.31496062992125984"/>
  <pageSetup paperSize="9" scale="87" orientation="portrait" horizontalDpi="4294967294"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How to Use This Template</vt:lpstr>
      <vt:lpstr>Glossary of Financial Terms</vt:lpstr>
      <vt:lpstr>Budget</vt:lpstr>
      <vt:lpstr>Expenditure Yr 1</vt:lpstr>
      <vt:lpstr>Expenditure Yr 2</vt:lpstr>
      <vt:lpstr>Expenditure Yr 3</vt:lpstr>
      <vt:lpstr>Financial Acquittal Yr 1</vt:lpstr>
      <vt:lpstr>Financial Acquittal Yr 2</vt:lpstr>
      <vt:lpstr>Financial Acquittal Yr 3</vt:lpstr>
      <vt:lpstr>Budget!Print_Area</vt:lpstr>
      <vt:lpstr>'Expenditure Yr 1'!Print_Area</vt:lpstr>
      <vt:lpstr>'Expenditure Yr 2'!Print_Area</vt:lpstr>
      <vt:lpstr>'Expenditure Yr 3'!Print_Area</vt:lpstr>
      <vt:lpstr>'Financial Acquittal Yr 1'!Print_Area</vt:lpstr>
      <vt:lpstr>'Financial Acquittal Yr 2'!Print_Area</vt:lpstr>
      <vt:lpstr>'Financial Acquittal Yr 3'!Print_Area</vt:lpstr>
      <vt:lpstr>'Glossary of Financial Terms'!Print_Area</vt:lpstr>
    </vt:vector>
  </TitlesOfParts>
  <Company>VicHealth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Shelley Maher</dc:creator>
  <cp:lastModifiedBy>Kath Quade</cp:lastModifiedBy>
  <cp:lastPrinted>2015-04-24T05:30:50Z</cp:lastPrinted>
  <dcterms:created xsi:type="dcterms:W3CDTF">2011-01-12T01:35:52Z</dcterms:created>
  <dcterms:modified xsi:type="dcterms:W3CDTF">2022-01-13T23:34:56Z</dcterms:modified>
</cp:coreProperties>
</file>